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 defaultThemeVersion="124226"/>
  <bookViews>
    <workbookView xWindow="0" yWindow="0" windowWidth="28800" windowHeight="13176"/>
  </bookViews>
  <sheets>
    <sheet name="Rozepsané -výběrko" sheetId="15" r:id="rId1"/>
  </sheets>
  <definedNames>
    <definedName name="firma">#REF!</definedName>
  </definedNames>
  <calcPr calcId="145621"/>
</workbook>
</file>

<file path=xl/calcChain.xml><?xml version="1.0" encoding="utf-8"?>
<calcChain xmlns="http://schemas.openxmlformats.org/spreadsheetml/2006/main">
  <c r="I117" i="15" l="1"/>
  <c r="I83" i="15"/>
  <c r="I209" i="15" s="1"/>
  <c r="I133" i="15"/>
  <c r="I208" i="15"/>
</calcChain>
</file>

<file path=xl/sharedStrings.xml><?xml version="1.0" encoding="utf-8"?>
<sst xmlns="http://schemas.openxmlformats.org/spreadsheetml/2006/main" count="519" uniqueCount="292">
  <si>
    <t>Název</t>
  </si>
  <si>
    <t>1.</t>
  </si>
  <si>
    <t>1500x600/750</t>
  </si>
  <si>
    <t>Stůl kancelářský psací</t>
  </si>
  <si>
    <t>2.</t>
  </si>
  <si>
    <t>Skříň laboratorní</t>
  </si>
  <si>
    <t>800x420/1800</t>
  </si>
  <si>
    <t>-</t>
  </si>
  <si>
    <t>800x420/450</t>
  </si>
  <si>
    <t>Odvětrávací mřížka</t>
  </si>
  <si>
    <t>3.</t>
  </si>
  <si>
    <t xml:space="preserve">Kontejnery laboratorní </t>
  </si>
  <si>
    <t xml:space="preserve">Kontejner laboratorní – 4x zásuvka, 4x kolečka z toho 2x s brzdou </t>
  </si>
  <si>
    <t>450x500/620</t>
  </si>
  <si>
    <t>Kontejner laboratorní – 1x dvířka, 4x kolečka z toho 2x s brzdou</t>
  </si>
  <si>
    <t>Kontejner laboratorní zásuvkový – 3x zásuvka na (pipety, vnitřní šířka min.600mm), 4x kolečka z toho 2x s brzdou</t>
  </si>
  <si>
    <t>700x500/620</t>
  </si>
  <si>
    <t>4.</t>
  </si>
  <si>
    <t>Stůl laboratorní jednostranný zátěžový  na 700 Kg</t>
  </si>
  <si>
    <t>2400x850/800</t>
  </si>
  <si>
    <t>Deska pracovní - postforming</t>
  </si>
  <si>
    <t>tl.28mm</t>
  </si>
  <si>
    <t>hl.850mm</t>
  </si>
  <si>
    <t>Konstrukce ocelová zátěžová, kolečka s aretací, spodní police z lamina</t>
  </si>
  <si>
    <t>2400x850/770</t>
  </si>
  <si>
    <t>5.</t>
  </si>
  <si>
    <t>Stůl laboratorní jednostranný zátěžový  na 300 Kg</t>
  </si>
  <si>
    <t>1500x1000/800</t>
  </si>
  <si>
    <t>Deska pracovní postforming (pevná část)</t>
  </si>
  <si>
    <t>hl.700mm</t>
  </si>
  <si>
    <t>Deska pracovní postforming (sklopná část + materiál pro sklopení)</t>
  </si>
  <si>
    <t>hl.300mm</t>
  </si>
  <si>
    <t>1500x700/770</t>
  </si>
  <si>
    <t>6.</t>
  </si>
  <si>
    <t>Stůl laboratorní jednostranný zátěžový  na 200 Kg</t>
  </si>
  <si>
    <t>700x1000/800</t>
  </si>
  <si>
    <t>hl.1000mm</t>
  </si>
  <si>
    <t>700x1000/770</t>
  </si>
  <si>
    <t>č.</t>
  </si>
  <si>
    <t>Rozměr</t>
  </si>
  <si>
    <t>Cena/ks</t>
  </si>
  <si>
    <t>Celkem bez DPH</t>
  </si>
  <si>
    <t>Skříň laboratorní – 2x plné dveře, panty-komax. nástřik</t>
  </si>
  <si>
    <t>Nástavba skříňová – 2x plné dveře, panty-komax. nástřik</t>
  </si>
  <si>
    <t>Cena celkem s DPH</t>
  </si>
  <si>
    <t>Laboratoř č.204 - Kompletní výměna nábytku</t>
  </si>
  <si>
    <t>2300x1500/900</t>
  </si>
  <si>
    <t>Deska pracovní – dlažba keramická, kyselinovzdorná</t>
  </si>
  <si>
    <t>tl.30mm</t>
  </si>
  <si>
    <t>hl.750mm</t>
  </si>
  <si>
    <t>Skříňka laboratorní s dvířky, pro práci ve stoje, jednodveřová + ocelová konstrukce pod výlevku</t>
  </si>
  <si>
    <t>600x700/870</t>
  </si>
  <si>
    <t>Výlevka kameninová kulatá</t>
  </si>
  <si>
    <t>505/250mm</t>
  </si>
  <si>
    <t xml:space="preserve">Baterie stojánková, směšovací, chromová- páková </t>
  </si>
  <si>
    <t xml:space="preserve">Skříňka laboratorní – 2x dvířka </t>
  </si>
  <si>
    <t>900x520/870</t>
  </si>
  <si>
    <t>Skříňka laboratorní zásuvková – 5x zásuvka</t>
  </si>
  <si>
    <t>800x520/80</t>
  </si>
  <si>
    <t>1000x300/600</t>
  </si>
  <si>
    <t>El. zásuvka 230V / 16A</t>
  </si>
  <si>
    <t>Ventil nástěnný laboratorní pro zemní plyn</t>
  </si>
  <si>
    <t>Baterie laboratorní stojánková na studenou vodu</t>
  </si>
  <si>
    <t>Výpusť kameninová, bílá</t>
  </si>
  <si>
    <t>145x145/150</t>
  </si>
  <si>
    <t>Baterie laboratorní stojánková na demineralizovanou vodu</t>
  </si>
  <si>
    <t>Stůl laboratorní jednostranný</t>
  </si>
  <si>
    <t>4900x750/900</t>
  </si>
  <si>
    <t>Skříňka laboratorní kombinovaná – 1x zásuvka, 2x dvířka</t>
  </si>
  <si>
    <t>Skříňka laboratorní zásuvková – 4x zásuvka</t>
  </si>
  <si>
    <t>400x520/870</t>
  </si>
  <si>
    <t xml:space="preserve">Stůl laboratorní jednostranný (obestavěný kolem sloupu) a další </t>
  </si>
  <si>
    <t>hl.500mm</t>
  </si>
  <si>
    <t>1500x750/750</t>
  </si>
  <si>
    <t>1200x600/750</t>
  </si>
  <si>
    <t>Kontejner zásuvkový na kolečkách – 4x zásuvka, 4x kolečka, z toho 2x s brzdou</t>
  </si>
  <si>
    <t>450x480/620</t>
  </si>
  <si>
    <t>Konstrukce ocelová s dolní policí</t>
  </si>
  <si>
    <t>790x450/870</t>
  </si>
  <si>
    <t>Skříň laboratorní – 4x dvířka, horní prosklené</t>
  </si>
  <si>
    <t>900x420/1800</t>
  </si>
  <si>
    <t>Skříň laboratorní – 2x dvířka, horní prosklené</t>
  </si>
  <si>
    <t>600x420/1800</t>
  </si>
  <si>
    <t>Skříň laboratorní – horní část otevřená s policemi, spodní 2x dvířka</t>
  </si>
  <si>
    <t xml:space="preserve">Skříňka odkládací </t>
  </si>
  <si>
    <t>500x420/750</t>
  </si>
  <si>
    <t>Skříňka laboratorní nadstavbová – 2x dvířka</t>
  </si>
  <si>
    <t>900x420/600</t>
  </si>
  <si>
    <t>Skříňka laboratorní nadstavbová – 1x dvířka</t>
  </si>
  <si>
    <t>600x420/600</t>
  </si>
  <si>
    <t>Tloušťka</t>
  </si>
  <si>
    <t>505x250 mm</t>
  </si>
  <si>
    <t>tl. 28mm</t>
  </si>
  <si>
    <t>Laboratoř č. 207</t>
  </si>
  <si>
    <t>Laboratoř č. 413</t>
  </si>
  <si>
    <t xml:space="preserve">Stůl laboratorní jednostranný </t>
  </si>
  <si>
    <t>1500x400/800</t>
  </si>
  <si>
    <t>Deska pracovní – dlažba keramická kyselinovzdorná</t>
  </si>
  <si>
    <t>hl. 400mm</t>
  </si>
  <si>
    <t>Konstrukce ocelová se spodní policí z lamina ve výšce 400mm</t>
  </si>
  <si>
    <t>1500x300/770</t>
  </si>
  <si>
    <t xml:space="preserve">Stůl laboratorní oboustranný </t>
  </si>
  <si>
    <t>hl. 1200mm</t>
  </si>
  <si>
    <t>Skříňka laboratorní instalační – 1x dvířka, pohledové záda</t>
  </si>
  <si>
    <t>600x520/770</t>
  </si>
  <si>
    <t>450x450/250</t>
  </si>
  <si>
    <t>Dřez nerezový AISI</t>
  </si>
  <si>
    <t>Baterie stojánková směšovací páková báze chrom</t>
  </si>
  <si>
    <t>900x520/770</t>
  </si>
  <si>
    <t>Konstrukce ocelová</t>
  </si>
  <si>
    <t>Kontejner laboratorní kombinovaný – 1x zásuvka, 1x dvířka, 4x kolečka z toho 2x s brzdou</t>
  </si>
  <si>
    <t>1200x520/770</t>
  </si>
  <si>
    <t>konstrukce ocelová se spodní policí z lamina ve výšce 400 mm</t>
  </si>
  <si>
    <t>Mediový sloupek z lamina pro oboustranný stůl</t>
  </si>
  <si>
    <t>150x300/200</t>
  </si>
  <si>
    <t>El. zásuvka 230V/16A s krytkou</t>
  </si>
  <si>
    <t xml:space="preserve">Stůl kancelářský </t>
  </si>
  <si>
    <t>1200x600/800</t>
  </si>
  <si>
    <t>Skříňka laboratorní kombinovaná, pro práci ve stoje, dvoudveřová, jedna horní zásuvka</t>
  </si>
  <si>
    <t>Skříňka laboratorní dveřová (s půdou), pro práci ve stoje, jednodveřová, 2 police</t>
  </si>
  <si>
    <t>Konstrukce PS, pro práci ve stoje, bez pracovní desky</t>
  </si>
  <si>
    <t>Baterie nástěnná směšovací chromová páková</t>
  </si>
  <si>
    <t>Skříň laboratorní, plné dveře, dvoudveřová</t>
  </si>
  <si>
    <t>Skříň šatní, jednodveřová</t>
  </si>
  <si>
    <t>Konstrukce SOK s výztuhou, pro práci v sedě, bez pracovní desky</t>
  </si>
  <si>
    <t>Skříňka nástěnná, plné dveře, jednodveřová</t>
  </si>
  <si>
    <t>2140x600/900</t>
  </si>
  <si>
    <t>28mm</t>
  </si>
  <si>
    <t>1000x600/30</t>
  </si>
  <si>
    <t>Deska pracovní, dlažba keramická kyslinovzdorná</t>
  </si>
  <si>
    <t>30mm</t>
  </si>
  <si>
    <t>Skříňka odkládací</t>
  </si>
  <si>
    <t>600x460/1100</t>
  </si>
  <si>
    <t>Stůl mycí</t>
  </si>
  <si>
    <t>1200x600/900</t>
  </si>
  <si>
    <t>900x500/870</t>
  </si>
  <si>
    <t>Dřez nerezový potravinářský</t>
  </si>
  <si>
    <t>450x380/160</t>
  </si>
  <si>
    <t>Skříňová sestava</t>
  </si>
  <si>
    <t>900x620/2400</t>
  </si>
  <si>
    <t>900x620/1800</t>
  </si>
  <si>
    <t>Skřínová nádstavba, dvoudveřová</t>
  </si>
  <si>
    <t>900x620/600</t>
  </si>
  <si>
    <t>450x620/2400</t>
  </si>
  <si>
    <t>Skříňová nádstavba, jednodveřová</t>
  </si>
  <si>
    <t>450x620/1800</t>
  </si>
  <si>
    <t>450x620/600</t>
  </si>
  <si>
    <t>800x320/480</t>
  </si>
  <si>
    <t>Skríňka nástěnná, otevřená</t>
  </si>
  <si>
    <t>Laboratoř č. 309</t>
  </si>
  <si>
    <t>Kontejnery pod stávající stoly</t>
  </si>
  <si>
    <t>Kontejner jednodveřový</t>
  </si>
  <si>
    <t>600x480/750</t>
  </si>
  <si>
    <t>450x480/750</t>
  </si>
  <si>
    <t>Stůl pracovní</t>
  </si>
  <si>
    <t>1200x500/720</t>
  </si>
  <si>
    <t>Deska pracovní, postforming</t>
  </si>
  <si>
    <t>1000x600/28</t>
  </si>
  <si>
    <t>600x340/480</t>
  </si>
  <si>
    <t>Stůl pojízdný</t>
  </si>
  <si>
    <t>600x500/1060</t>
  </si>
  <si>
    <t>600x500/1030</t>
  </si>
  <si>
    <t>1000x500/30</t>
  </si>
  <si>
    <t>Stůl laboratorní jednostranný s nastavitelnou výškou 750 - 800 mm</t>
  </si>
  <si>
    <t>2300x700/750-800</t>
  </si>
  <si>
    <t>Deska pracovní - dlažba keramická, kyselinovzdorná</t>
  </si>
  <si>
    <t>Zvýšený okraj ke kyslinovzdorné dlažbě ze přední strany a bočních stran</t>
  </si>
  <si>
    <t>850x520/720</t>
  </si>
  <si>
    <t>Skříňka laboratorní kombinovaná - 1x horní zásuvka, 1x dvířka bez police, výškově nastavitelné hony 750-800mm</t>
  </si>
  <si>
    <t>Skříňka laboratorní kombinovaná - 1x horní zásuvka, 2x dvířka, 1x nastavitelná police, výškově nastavitelné hony 750-800mm</t>
  </si>
  <si>
    <t>600X520/720</t>
  </si>
  <si>
    <t>Stůl laboratorní jednostranný pro práci ve stoje</t>
  </si>
  <si>
    <t>1700x700/900</t>
  </si>
  <si>
    <t>Skříňka laboratorní kombinovaná - 2x zásuvka vedle sebe, 2x dvířka, 1x nastavitelná police</t>
  </si>
  <si>
    <t>1100x520/870</t>
  </si>
  <si>
    <t>Skříňka laboratorní instalační + ocelová konstrukce pod výlevku</t>
  </si>
  <si>
    <t>600x600/870</t>
  </si>
  <si>
    <t>Deska pracovní - trespa</t>
  </si>
  <si>
    <t>2100x700/750-800</t>
  </si>
  <si>
    <t>Konstrukce ocelová z profilu 30x30 mm, výškově nastavitelné nohy 750x800mm</t>
  </si>
  <si>
    <t>2100x600/720</t>
  </si>
  <si>
    <t>Kontejner laboratorní zásuvkový - 4x zásuvka, 4x kolečka z toho 2x s brzdou</t>
  </si>
  <si>
    <t>Skříňka laboratorní kombinovaná</t>
  </si>
  <si>
    <t>Skříňka laboratorní zásuvková</t>
  </si>
  <si>
    <t>Skříňka laboratorní výlevková</t>
  </si>
  <si>
    <t>Deska pracovní, dlažba keramická kyselinovzdorná</t>
  </si>
  <si>
    <t>Výlevka kameninová + přepad</t>
  </si>
  <si>
    <t>Baterie stojánková směšovací laboratorní s kohouty nahoře</t>
  </si>
  <si>
    <t/>
  </si>
  <si>
    <t>Kontejner zásuvkový</t>
  </si>
  <si>
    <t>Skříň laboratorní dveřová</t>
  </si>
  <si>
    <t>Zámek centrální k více zásuvkám</t>
  </si>
  <si>
    <t>600x520/870</t>
  </si>
  <si>
    <t>450x520/870</t>
  </si>
  <si>
    <t>600x720/870</t>
  </si>
  <si>
    <t>1000/750x30</t>
  </si>
  <si>
    <t>445x445/265</t>
  </si>
  <si>
    <t>Stůl laboratorní</t>
  </si>
  <si>
    <t>100x750/30</t>
  </si>
  <si>
    <t>1000x650/720</t>
  </si>
  <si>
    <t>1000x750/30</t>
  </si>
  <si>
    <t>1800x600/750</t>
  </si>
  <si>
    <t>430x585/655</t>
  </si>
  <si>
    <t>900x300/1620</t>
  </si>
  <si>
    <t>Mycí stůl +výlevka + baterie</t>
  </si>
  <si>
    <t>Stůl pod HPLC</t>
  </si>
  <si>
    <t>Stůl + kontejnery</t>
  </si>
  <si>
    <t>Kontejnery ke stolu pod HPLC</t>
  </si>
  <si>
    <t>Laboratoř č. 310</t>
  </si>
  <si>
    <t>Laboratoř č. 229</t>
  </si>
  <si>
    <t>Konstrukce SOK s výztuhou, bez pracovní desky</t>
  </si>
  <si>
    <t>kontejner kombinovaný</t>
  </si>
  <si>
    <t>Deska pracovní, sklo emailitové</t>
  </si>
  <si>
    <t>Zakrytí prostoru mezi skříňkami "U"</t>
  </si>
  <si>
    <t>Stěna pro rozvod médií typ M (stojící na podlaze)</t>
  </si>
  <si>
    <t>stěna médiová + 4 zásuvky</t>
  </si>
  <si>
    <t>1200x650/870</t>
  </si>
  <si>
    <t>530x530/810</t>
  </si>
  <si>
    <t>1500X650/870</t>
  </si>
  <si>
    <t>830X530/810</t>
  </si>
  <si>
    <t>600X520/870</t>
  </si>
  <si>
    <t>600X720/870</t>
  </si>
  <si>
    <t>1000X18/770</t>
  </si>
  <si>
    <t>900X300/1620</t>
  </si>
  <si>
    <t>1200x300/1620</t>
  </si>
  <si>
    <t>Laboratorní stůl + kontejnery</t>
  </si>
  <si>
    <t>Mycí stůl</t>
  </si>
  <si>
    <t>Kontejner kombinovaný</t>
  </si>
  <si>
    <t>Mediová stěna pro oboustranný stůl s jednou policí</t>
  </si>
  <si>
    <t>Laboratoř č.205</t>
  </si>
  <si>
    <t>7.</t>
  </si>
  <si>
    <t>8.</t>
  </si>
  <si>
    <t>9.</t>
  </si>
  <si>
    <t>10.</t>
  </si>
  <si>
    <t>12.</t>
  </si>
  <si>
    <t>13.</t>
  </si>
  <si>
    <t>14.</t>
  </si>
  <si>
    <t>15.</t>
  </si>
  <si>
    <t>konstrukce ocelová se spodní policí z lamina ve výšce 400mm</t>
  </si>
  <si>
    <t>Zámek na dveře, na 1 zásuvku</t>
  </si>
  <si>
    <t>Stěna pro rozvod médií typ M (stojící na podlaze), kovová s PP vaničkou, 2 police hloubky 150+300 mm police z trespy</t>
  </si>
  <si>
    <t>Baterie nástěnná studená voda s ramínkem</t>
  </si>
  <si>
    <t>Baterie nástěnná studená voda s ramínkem 250 mm</t>
  </si>
  <si>
    <t>Armatury laboratorní nástěnné, 4x zásuvka, 230V</t>
  </si>
  <si>
    <t>Laboratoř č.315</t>
  </si>
  <si>
    <t>Stůl lab .pod email.sklo</t>
  </si>
  <si>
    <t>3.-5.</t>
  </si>
  <si>
    <t>7.-8.</t>
  </si>
  <si>
    <t>1.-3.</t>
  </si>
  <si>
    <t>4.-7.</t>
  </si>
  <si>
    <t>11.</t>
  </si>
  <si>
    <t>8.-11.</t>
  </si>
  <si>
    <t>16.</t>
  </si>
  <si>
    <t>17.</t>
  </si>
  <si>
    <t>18.</t>
  </si>
  <si>
    <t>19.</t>
  </si>
  <si>
    <t>20.</t>
  </si>
  <si>
    <t>21.</t>
  </si>
  <si>
    <t>12.-21.</t>
  </si>
  <si>
    <t>Konsrukce PSPK (svařenec) se dvěmi spodními policemi (zvýšená nosnost) a bantomovými kolečky pro práci ve stoje, bez desky</t>
  </si>
  <si>
    <t>1.-5.</t>
  </si>
  <si>
    <t>4.-6.</t>
  </si>
  <si>
    <t>1.-4.</t>
  </si>
  <si>
    <t>Deska pracovní dlažba</t>
  </si>
  <si>
    <t>Laboratoř č. 106</t>
  </si>
  <si>
    <t>Materiál - buk rustikal + ABS hrana stejné barvy, dlažba - bílá; úchytky - kov/chrom</t>
  </si>
  <si>
    <t>PF: šedý, lamino: šedé, ABS hrana šedá, ocelová konstrukce šedá</t>
  </si>
  <si>
    <t>PF: šedý, lamino: šedé, ABS hrana tmavě modrá, ocelová konstrukce šedá, dlažba bílá</t>
  </si>
  <si>
    <t>Materiál - šedá + zelená ABS hrana, ocelová konstrukce šedá; úchytky - kov/chrom; PF carrarra mramor</t>
  </si>
  <si>
    <t>Lamino: bříza světlá, ABS hrana hnědá, dlažba bílá, kovové prvky - bílé.</t>
  </si>
  <si>
    <t>Dlažba keramická kyselinovzdorná - bílá; ocelová konstrukce - bílá; skříně a stoly - lamino + ABS hrana - decor dřeva ; kontejnery - bílá s bílou ABS hranou; úchytky - kov/chrom</t>
  </si>
  <si>
    <t>Sklo emailitové - bílá;  stoly + skříňky  - bílá s bílou ABS hranou;  úchytky - kov/chrom</t>
  </si>
  <si>
    <t>Sklo emailitové - bílá;  stoly + skříňky + kontejnery - bílá s bílou ABS hranou; ocelová konstrukce - bílá;  úchytky - kov/chrom</t>
  </si>
  <si>
    <t>Stůl kancelářský psací z lamina</t>
  </si>
  <si>
    <t>Stůl psací z lamina</t>
  </si>
  <si>
    <t>6.-7.</t>
  </si>
  <si>
    <t>8.-10.</t>
  </si>
  <si>
    <t xml:space="preserve">Kontejner zásuvkový  </t>
  </si>
  <si>
    <t>Stůl přípravný - lamino</t>
  </si>
  <si>
    <t>6.-10.</t>
  </si>
  <si>
    <t>5.-8.</t>
  </si>
  <si>
    <t>9.-13.</t>
  </si>
  <si>
    <t>Lamino: šedé, ABS hrana šedá, ocelová konstrukce šedá, dlažba bílá</t>
  </si>
  <si>
    <t>Stěna mediová</t>
  </si>
  <si>
    <t>Celkem pracoviště vč. DPH</t>
  </si>
  <si>
    <t>Nabízená cena vč. DPH</t>
  </si>
  <si>
    <t>Množství    (ks, metry)</t>
  </si>
  <si>
    <t>Deska pracovní, dlažba keramická kyselinovzdorná     150x150</t>
  </si>
  <si>
    <t>Plzeň, Slovanská alej 20</t>
  </si>
  <si>
    <t>Brno, Hroznová 63/2</t>
  </si>
  <si>
    <t>Praha, Za Opravnou 4/4</t>
  </si>
  <si>
    <t>Brno, Zemědělská 1752/1a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</si>
</sst>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Kč&quot;* #,##0.00_);_(&quot;Kč&quot;* \(#,##0.00\);_(&quot;Kč&quot;* &quot;-&quot;??_);_(@_)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4FAFC"/>
        <bgColor indexed="64"/>
      </patternFill>
    </fill>
    <fill>
      <patternFill patternType="solid">
        <fgColor rgb="FFCEF6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6285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0" fillId="0" borderId="0" xfId="0" applyNumberFormat="1"/>
    <xf numFmtId="16" fontId="0" fillId="0" borderId="0" xfId="0" applyNumberFormat="1"/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3" fillId="4" borderId="2" xfId="0" applyFont="1" applyFill="1" applyBorder="1"/>
    <xf numFmtId="0" fontId="10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6" fillId="0" borderId="0" xfId="0" applyFont="1"/>
    <xf numFmtId="0" fontId="4" fillId="2" borderId="4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right" vertical="center" wrapText="1"/>
    </xf>
    <xf numFmtId="4" fontId="8" fillId="7" borderId="1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0" fillId="4" borderId="5" xfId="0" applyFill="1" applyBorder="1"/>
    <xf numFmtId="0" fontId="0" fillId="8" borderId="9" xfId="0" applyFill="1" applyBorder="1"/>
    <xf numFmtId="0" fontId="0" fillId="8" borderId="10" xfId="0" applyFill="1" applyBorder="1"/>
    <xf numFmtId="4" fontId="0" fillId="8" borderId="10" xfId="0" applyNumberFormat="1" applyFill="1" applyBorder="1"/>
    <xf numFmtId="4" fontId="3" fillId="8" borderId="4" xfId="0" applyNumberFormat="1" applyFont="1" applyFill="1" applyBorder="1"/>
    <xf numFmtId="0" fontId="3" fillId="8" borderId="9" xfId="0" applyFont="1" applyFill="1" applyBorder="1"/>
    <xf numFmtId="0" fontId="3" fillId="8" borderId="10" xfId="0" applyFont="1" applyFill="1" applyBorder="1"/>
    <xf numFmtId="4" fontId="3" fillId="8" borderId="10" xfId="0" applyNumberFormat="1" applyFont="1" applyFill="1" applyBorder="1"/>
    <xf numFmtId="0" fontId="4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/>
    </xf>
    <xf numFmtId="4" fontId="3" fillId="4" borderId="5" xfId="0" applyNumberFormat="1" applyFont="1" applyFill="1" applyBorder="1"/>
    <xf numFmtId="0" fontId="4" fillId="2" borderId="9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7" borderId="1" xfId="0" applyFont="1" applyFill="1" applyBorder="1" applyAlignment="1" applyProtection="1">
      <alignment horizontal="right" vertical="center" wrapText="1"/>
      <protection locked="0"/>
    </xf>
    <xf numFmtId="4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horizontal="right" vertical="center" wrapText="1"/>
      <protection locked="0"/>
    </xf>
    <xf numFmtId="4" fontId="8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5" borderId="3" xfId="0" applyFont="1" applyFill="1" applyBorder="1" applyAlignment="1" applyProtection="1">
      <alignment vertical="center"/>
      <protection locked="0"/>
    </xf>
    <xf numFmtId="0" fontId="4" fillId="5" borderId="5" xfId="0" applyFont="1" applyFill="1" applyBorder="1" applyAlignment="1" applyProtection="1">
      <alignment vertical="center"/>
      <protection locked="0"/>
    </xf>
    <xf numFmtId="4" fontId="8" fillId="7" borderId="1" xfId="0" applyNumberFormat="1" applyFont="1" applyFill="1" applyBorder="1" applyAlignment="1" applyProtection="1">
      <alignment vertical="center" wrapText="1"/>
      <protection locked="0"/>
    </xf>
    <xf numFmtId="4" fontId="7" fillId="7" borderId="1" xfId="0" applyNumberFormat="1" applyFont="1" applyFill="1" applyBorder="1" applyAlignment="1" applyProtection="1">
      <alignment vertical="center" wrapText="1"/>
      <protection locked="0"/>
    </xf>
    <xf numFmtId="4" fontId="8" fillId="2" borderId="1" xfId="0" applyNumberFormat="1" applyFont="1" applyFill="1" applyBorder="1" applyAlignment="1" applyProtection="1">
      <alignment vertical="center" wrapText="1"/>
      <protection locked="0"/>
    </xf>
    <xf numFmtId="4" fontId="4" fillId="5" borderId="3" xfId="0" applyNumberFormat="1" applyFont="1" applyFill="1" applyBorder="1" applyAlignment="1" applyProtection="1">
      <alignment vertical="center"/>
      <protection locked="0"/>
    </xf>
    <xf numFmtId="4" fontId="4" fillId="5" borderId="5" xfId="0" applyNumberFormat="1" applyFont="1" applyFill="1" applyBorder="1" applyAlignment="1" applyProtection="1">
      <alignment vertical="center"/>
      <protection locked="0"/>
    </xf>
    <xf numFmtId="4" fontId="4" fillId="5" borderId="3" xfId="0" applyNumberFormat="1" applyFont="1" applyFill="1" applyBorder="1" applyAlignment="1" applyProtection="1">
      <alignment horizontal="right" vertical="center"/>
      <protection locked="0"/>
    </xf>
    <xf numFmtId="4" fontId="4" fillId="5" borderId="5" xfId="0" applyNumberFormat="1" applyFont="1" applyFill="1" applyBorder="1" applyAlignment="1" applyProtection="1">
      <alignment horizontal="right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4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" xfId="3" applyNumberFormat="1" applyFont="1" applyFill="1" applyBorder="1" applyAlignment="1" applyProtection="1">
      <alignment horizontal="right" vertical="center" wrapText="1"/>
      <protection locked="0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4" fontId="8" fillId="2" borderId="9" xfId="3" applyNumberFormat="1" applyFont="1" applyFill="1" applyBorder="1" applyAlignment="1" applyProtection="1">
      <alignment horizontal="right" vertical="center" wrapText="1"/>
      <protection locked="0"/>
    </xf>
    <xf numFmtId="4" fontId="8" fillId="2" borderId="10" xfId="3" applyNumberFormat="1" applyFont="1" applyFill="1" applyBorder="1" applyAlignment="1" applyProtection="1">
      <alignment horizontal="right" vertical="center" wrapText="1"/>
      <protection locked="0"/>
    </xf>
    <xf numFmtId="4" fontId="8" fillId="2" borderId="4" xfId="3" applyNumberFormat="1" applyFont="1" applyFill="1" applyBorder="1" applyAlignment="1" applyProtection="1">
      <alignment horizontal="right" vertical="center" wrapText="1"/>
      <protection locked="0"/>
    </xf>
    <xf numFmtId="4" fontId="8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9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4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9" xfId="0" applyNumberFormat="1" applyFont="1" applyFill="1" applyBorder="1" applyAlignment="1" applyProtection="1">
      <alignment vertical="center" wrapText="1"/>
      <protection locked="0"/>
    </xf>
    <xf numFmtId="4" fontId="8" fillId="2" borderId="4" xfId="0" applyNumberFormat="1" applyFont="1" applyFill="1" applyBorder="1" applyAlignment="1" applyProtection="1">
      <alignment vertical="center" wrapText="1"/>
      <protection locked="0"/>
    </xf>
    <xf numFmtId="4" fontId="8" fillId="2" borderId="10" xfId="0" applyNumberFormat="1" applyFont="1" applyFill="1" applyBorder="1" applyAlignment="1" applyProtection="1">
      <alignment vertical="center" wrapText="1"/>
      <protection locked="0"/>
    </xf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</cellXfs>
  <cellStyles count="4">
    <cellStyle name="měny 2" xfId="1"/>
    <cellStyle name="Normální" xfId="0" builtinId="0"/>
    <cellStyle name="Normální 2" xfId="2"/>
    <cellStyle name="normální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1"/>
  <sheetViews>
    <sheetView tabSelected="1" workbookViewId="0">
      <pane ySplit="1" topLeftCell="A2" activePane="bottomLeft" state="frozen"/>
      <selection pane="bottomLeft" activeCell="G180" sqref="G180:G183"/>
    </sheetView>
  </sheetViews>
  <sheetFormatPr defaultRowHeight="13.2" x14ac:dyDescent="0.25"/>
  <cols>
    <col min="2" max="2" width="64" bestFit="1" customWidth="1"/>
    <col min="4" max="4" width="17.109375" customWidth="1"/>
    <col min="6" max="6" width="10.109375" bestFit="1" customWidth="1"/>
    <col min="7" max="7" width="12.109375" customWidth="1"/>
    <col min="8" max="8" width="11" customWidth="1"/>
    <col min="9" max="9" width="15.6640625" customWidth="1"/>
    <col min="10" max="11" width="10.109375" bestFit="1" customWidth="1"/>
  </cols>
  <sheetData>
    <row r="1" spans="1:9" ht="21" thickBot="1" x14ac:dyDescent="0.3">
      <c r="A1" s="73" t="s">
        <v>38</v>
      </c>
      <c r="B1" s="74" t="s">
        <v>0</v>
      </c>
      <c r="C1" s="75" t="s">
        <v>90</v>
      </c>
      <c r="D1" s="75" t="s">
        <v>39</v>
      </c>
      <c r="E1" s="76" t="s">
        <v>286</v>
      </c>
      <c r="F1" s="75" t="s">
        <v>40</v>
      </c>
      <c r="G1" s="76" t="s">
        <v>41</v>
      </c>
      <c r="H1" s="77" t="s">
        <v>44</v>
      </c>
      <c r="I1" s="78" t="s">
        <v>284</v>
      </c>
    </row>
    <row r="2" spans="1:9" x14ac:dyDescent="0.25">
      <c r="A2" s="97" t="s">
        <v>288</v>
      </c>
      <c r="B2" s="98"/>
      <c r="C2" s="70"/>
      <c r="D2" s="70"/>
      <c r="E2" s="70"/>
      <c r="F2" s="70"/>
      <c r="G2" s="71"/>
      <c r="H2" s="70"/>
      <c r="I2" s="72"/>
    </row>
    <row r="3" spans="1:9" x14ac:dyDescent="0.25">
      <c r="A3" s="34" t="s">
        <v>45</v>
      </c>
      <c r="B3" s="35"/>
      <c r="C3" s="36" t="s">
        <v>266</v>
      </c>
      <c r="D3" s="37"/>
      <c r="E3" s="37"/>
      <c r="F3" s="37"/>
      <c r="G3" s="37"/>
      <c r="H3" s="38"/>
      <c r="I3" s="40"/>
    </row>
    <row r="4" spans="1:9" x14ac:dyDescent="0.25">
      <c r="A4" s="1" t="s">
        <v>1</v>
      </c>
      <c r="B4" s="2" t="s">
        <v>273</v>
      </c>
      <c r="C4" s="21"/>
      <c r="D4" s="21" t="s">
        <v>2</v>
      </c>
      <c r="E4" s="22">
        <v>1</v>
      </c>
      <c r="F4" s="51"/>
      <c r="G4" s="51"/>
      <c r="H4" s="51"/>
      <c r="I4" s="41"/>
    </row>
    <row r="5" spans="1:9" x14ac:dyDescent="0.25">
      <c r="A5" s="87" t="s">
        <v>4</v>
      </c>
      <c r="B5" s="2" t="s">
        <v>5</v>
      </c>
      <c r="C5" s="1"/>
      <c r="D5" s="1" t="s">
        <v>6</v>
      </c>
      <c r="E5" s="32"/>
      <c r="F5" s="52"/>
      <c r="G5" s="82"/>
      <c r="H5" s="82"/>
      <c r="I5" s="41"/>
    </row>
    <row r="6" spans="1:9" x14ac:dyDescent="0.25">
      <c r="A6" s="88"/>
      <c r="B6" s="6" t="s">
        <v>42</v>
      </c>
      <c r="C6" s="5"/>
      <c r="D6" s="5" t="s">
        <v>6</v>
      </c>
      <c r="E6" s="4">
        <v>1</v>
      </c>
      <c r="F6" s="53"/>
      <c r="G6" s="93"/>
      <c r="H6" s="93"/>
      <c r="I6" s="41"/>
    </row>
    <row r="7" spans="1:9" x14ac:dyDescent="0.25">
      <c r="A7" s="88"/>
      <c r="B7" s="6" t="s">
        <v>43</v>
      </c>
      <c r="C7" s="5"/>
      <c r="D7" s="5" t="s">
        <v>8</v>
      </c>
      <c r="E7" s="4">
        <v>1</v>
      </c>
      <c r="F7" s="53"/>
      <c r="G7" s="93"/>
      <c r="H7" s="93"/>
      <c r="I7" s="41"/>
    </row>
    <row r="8" spans="1:9" x14ac:dyDescent="0.25">
      <c r="A8" s="89"/>
      <c r="B8" s="6" t="s">
        <v>9</v>
      </c>
      <c r="C8" s="5"/>
      <c r="D8" s="5" t="s">
        <v>7</v>
      </c>
      <c r="E8" s="4">
        <v>6</v>
      </c>
      <c r="F8" s="54"/>
      <c r="G8" s="83"/>
      <c r="H8" s="83"/>
      <c r="I8" s="41"/>
    </row>
    <row r="9" spans="1:9" x14ac:dyDescent="0.25">
      <c r="A9" s="5" t="s">
        <v>246</v>
      </c>
      <c r="B9" s="2" t="s">
        <v>11</v>
      </c>
      <c r="C9" s="1"/>
      <c r="D9" s="1"/>
      <c r="E9" s="32"/>
      <c r="F9" s="52"/>
      <c r="G9" s="55"/>
      <c r="H9" s="55"/>
      <c r="I9" s="41"/>
    </row>
    <row r="10" spans="1:9" x14ac:dyDescent="0.25">
      <c r="A10" s="1" t="s">
        <v>10</v>
      </c>
      <c r="B10" s="6" t="s">
        <v>12</v>
      </c>
      <c r="C10" s="5"/>
      <c r="D10" s="5" t="s">
        <v>13</v>
      </c>
      <c r="E10" s="4">
        <v>2</v>
      </c>
      <c r="F10" s="53"/>
      <c r="G10" s="53"/>
      <c r="H10" s="53"/>
      <c r="I10" s="41"/>
    </row>
    <row r="11" spans="1:9" x14ac:dyDescent="0.25">
      <c r="A11" s="1" t="s">
        <v>17</v>
      </c>
      <c r="B11" s="6" t="s">
        <v>14</v>
      </c>
      <c r="C11" s="5"/>
      <c r="D11" s="5" t="s">
        <v>13</v>
      </c>
      <c r="E11" s="4">
        <v>1</v>
      </c>
      <c r="F11" s="53"/>
      <c r="G11" s="53"/>
      <c r="H11" s="53"/>
      <c r="I11" s="41"/>
    </row>
    <row r="12" spans="1:9" ht="20.399999999999999" x14ac:dyDescent="0.25">
      <c r="A12" s="1" t="s">
        <v>25</v>
      </c>
      <c r="B12" s="6" t="s">
        <v>15</v>
      </c>
      <c r="C12" s="5"/>
      <c r="D12" s="5" t="s">
        <v>16</v>
      </c>
      <c r="E12" s="4">
        <v>1</v>
      </c>
      <c r="F12" s="53"/>
      <c r="G12" s="53"/>
      <c r="H12" s="53"/>
      <c r="I12" s="41"/>
    </row>
    <row r="13" spans="1:9" x14ac:dyDescent="0.25">
      <c r="A13" s="87" t="s">
        <v>33</v>
      </c>
      <c r="B13" s="2" t="s">
        <v>18</v>
      </c>
      <c r="C13" s="1"/>
      <c r="D13" s="1" t="s">
        <v>19</v>
      </c>
      <c r="E13" s="32"/>
      <c r="F13" s="52"/>
      <c r="G13" s="82"/>
      <c r="H13" s="82"/>
      <c r="I13" s="41"/>
    </row>
    <row r="14" spans="1:9" x14ac:dyDescent="0.25">
      <c r="A14" s="88"/>
      <c r="B14" s="6" t="s">
        <v>20</v>
      </c>
      <c r="C14" s="5" t="s">
        <v>21</v>
      </c>
      <c r="D14" s="5" t="s">
        <v>22</v>
      </c>
      <c r="E14" s="4">
        <v>2.4</v>
      </c>
      <c r="F14" s="53"/>
      <c r="G14" s="93"/>
      <c r="H14" s="93"/>
      <c r="I14" s="41"/>
    </row>
    <row r="15" spans="1:9" x14ac:dyDescent="0.25">
      <c r="A15" s="89"/>
      <c r="B15" s="6" t="s">
        <v>23</v>
      </c>
      <c r="C15" s="5"/>
      <c r="D15" s="5" t="s">
        <v>24</v>
      </c>
      <c r="E15" s="4">
        <v>1</v>
      </c>
      <c r="F15" s="53"/>
      <c r="G15" s="83"/>
      <c r="H15" s="83"/>
      <c r="I15" s="42"/>
    </row>
    <row r="16" spans="1:9" x14ac:dyDescent="0.25">
      <c r="A16" s="87" t="s">
        <v>230</v>
      </c>
      <c r="B16" s="2" t="s">
        <v>26</v>
      </c>
      <c r="C16" s="1"/>
      <c r="D16" s="1" t="s">
        <v>27</v>
      </c>
      <c r="E16" s="32"/>
      <c r="F16" s="52"/>
      <c r="G16" s="82"/>
      <c r="H16" s="82"/>
      <c r="I16" s="41"/>
    </row>
    <row r="17" spans="1:11" x14ac:dyDescent="0.25">
      <c r="A17" s="88"/>
      <c r="B17" s="6" t="s">
        <v>28</v>
      </c>
      <c r="C17" s="5" t="s">
        <v>21</v>
      </c>
      <c r="D17" s="5" t="s">
        <v>29</v>
      </c>
      <c r="E17" s="4">
        <v>1.5</v>
      </c>
      <c r="F17" s="53"/>
      <c r="G17" s="93"/>
      <c r="H17" s="93"/>
      <c r="I17" s="41"/>
    </row>
    <row r="18" spans="1:11" x14ac:dyDescent="0.25">
      <c r="A18" s="88"/>
      <c r="B18" s="6" t="s">
        <v>30</v>
      </c>
      <c r="C18" s="5" t="s">
        <v>21</v>
      </c>
      <c r="D18" s="5" t="s">
        <v>31</v>
      </c>
      <c r="E18" s="4">
        <v>1.5</v>
      </c>
      <c r="F18" s="53"/>
      <c r="G18" s="93"/>
      <c r="H18" s="93"/>
      <c r="I18" s="41"/>
    </row>
    <row r="19" spans="1:11" x14ac:dyDescent="0.25">
      <c r="A19" s="89"/>
      <c r="B19" s="6" t="s">
        <v>23</v>
      </c>
      <c r="C19" s="5"/>
      <c r="D19" s="5" t="s">
        <v>32</v>
      </c>
      <c r="E19" s="4">
        <v>1</v>
      </c>
      <c r="F19" s="53"/>
      <c r="G19" s="83"/>
      <c r="H19" s="83"/>
      <c r="I19" s="41"/>
    </row>
    <row r="20" spans="1:11" x14ac:dyDescent="0.25">
      <c r="A20" s="87" t="s">
        <v>231</v>
      </c>
      <c r="B20" s="2" t="s">
        <v>26</v>
      </c>
      <c r="C20" s="1"/>
      <c r="D20" s="1" t="s">
        <v>27</v>
      </c>
      <c r="E20" s="32"/>
      <c r="F20" s="52"/>
      <c r="G20" s="82"/>
      <c r="H20" s="82"/>
      <c r="I20" s="41"/>
    </row>
    <row r="21" spans="1:11" x14ac:dyDescent="0.25">
      <c r="A21" s="88"/>
      <c r="B21" s="6" t="s">
        <v>28</v>
      </c>
      <c r="C21" s="5" t="s">
        <v>21</v>
      </c>
      <c r="D21" s="5" t="s">
        <v>29</v>
      </c>
      <c r="E21" s="4">
        <v>1.5</v>
      </c>
      <c r="F21" s="53"/>
      <c r="G21" s="93"/>
      <c r="H21" s="93"/>
      <c r="I21" s="41"/>
    </row>
    <row r="22" spans="1:11" x14ac:dyDescent="0.25">
      <c r="A22" s="88"/>
      <c r="B22" s="6" t="s">
        <v>30</v>
      </c>
      <c r="C22" s="5" t="s">
        <v>21</v>
      </c>
      <c r="D22" s="5" t="s">
        <v>31</v>
      </c>
      <c r="E22" s="4">
        <v>1.5</v>
      </c>
      <c r="F22" s="53"/>
      <c r="G22" s="93"/>
      <c r="H22" s="93"/>
      <c r="I22" s="41"/>
    </row>
    <row r="23" spans="1:11" x14ac:dyDescent="0.25">
      <c r="A23" s="89"/>
      <c r="B23" s="6" t="s">
        <v>23</v>
      </c>
      <c r="C23" s="5"/>
      <c r="D23" s="5" t="s">
        <v>32</v>
      </c>
      <c r="E23" s="4">
        <v>1</v>
      </c>
      <c r="F23" s="53"/>
      <c r="G23" s="83"/>
      <c r="H23" s="83"/>
      <c r="I23" s="41"/>
    </row>
    <row r="24" spans="1:11" x14ac:dyDescent="0.25">
      <c r="A24" s="87" t="s">
        <v>232</v>
      </c>
      <c r="B24" s="2" t="s">
        <v>34</v>
      </c>
      <c r="C24" s="1"/>
      <c r="D24" s="1" t="s">
        <v>35</v>
      </c>
      <c r="E24" s="32"/>
      <c r="F24" s="52"/>
      <c r="G24" s="82"/>
      <c r="H24" s="82"/>
      <c r="I24" s="41"/>
    </row>
    <row r="25" spans="1:11" x14ac:dyDescent="0.25">
      <c r="A25" s="88"/>
      <c r="B25" s="6" t="s">
        <v>20</v>
      </c>
      <c r="C25" s="5" t="s">
        <v>21</v>
      </c>
      <c r="D25" s="5" t="s">
        <v>36</v>
      </c>
      <c r="E25" s="4">
        <v>0.7</v>
      </c>
      <c r="F25" s="53"/>
      <c r="G25" s="93"/>
      <c r="H25" s="93"/>
      <c r="I25" s="41"/>
    </row>
    <row r="26" spans="1:11" x14ac:dyDescent="0.25">
      <c r="A26" s="89"/>
      <c r="B26" s="6" t="s">
        <v>23</v>
      </c>
      <c r="C26" s="5"/>
      <c r="D26" s="5" t="s">
        <v>37</v>
      </c>
      <c r="E26" s="4">
        <v>1</v>
      </c>
      <c r="F26" s="53"/>
      <c r="G26" s="83"/>
      <c r="H26" s="83"/>
      <c r="I26" s="42"/>
    </row>
    <row r="27" spans="1:11" x14ac:dyDescent="0.25">
      <c r="A27" s="16" t="s">
        <v>229</v>
      </c>
      <c r="B27" s="17"/>
      <c r="C27" s="29" t="s">
        <v>267</v>
      </c>
      <c r="D27" s="30"/>
      <c r="E27" s="30"/>
      <c r="F27" s="56"/>
      <c r="G27" s="56"/>
      <c r="H27" s="57"/>
      <c r="I27" s="42"/>
      <c r="J27" s="7"/>
      <c r="K27" s="7"/>
    </row>
    <row r="28" spans="1:11" x14ac:dyDescent="0.25">
      <c r="A28" s="5" t="s">
        <v>248</v>
      </c>
      <c r="B28" s="2" t="s">
        <v>197</v>
      </c>
      <c r="C28" s="1"/>
      <c r="D28" s="1" t="s">
        <v>46</v>
      </c>
      <c r="E28" s="32"/>
      <c r="F28" s="52"/>
      <c r="G28" s="58"/>
      <c r="H28" s="59"/>
      <c r="I28" s="41"/>
    </row>
    <row r="29" spans="1:11" x14ac:dyDescent="0.25">
      <c r="A29" s="1" t="s">
        <v>1</v>
      </c>
      <c r="B29" s="6" t="s">
        <v>47</v>
      </c>
      <c r="C29" s="5" t="s">
        <v>48</v>
      </c>
      <c r="D29" s="5" t="s">
        <v>49</v>
      </c>
      <c r="E29" s="4">
        <v>2.2999999999999998</v>
      </c>
      <c r="F29" s="53"/>
      <c r="G29" s="60"/>
      <c r="H29" s="60"/>
      <c r="I29" s="41"/>
    </row>
    <row r="30" spans="1:11" x14ac:dyDescent="0.25">
      <c r="A30" s="87" t="s">
        <v>4</v>
      </c>
      <c r="B30" s="6" t="s">
        <v>50</v>
      </c>
      <c r="C30" s="5"/>
      <c r="D30" s="5" t="s">
        <v>51</v>
      </c>
      <c r="E30" s="4">
        <v>1</v>
      </c>
      <c r="F30" s="53"/>
      <c r="G30" s="94"/>
      <c r="H30" s="94"/>
      <c r="I30" s="41"/>
    </row>
    <row r="31" spans="1:11" x14ac:dyDescent="0.25">
      <c r="A31" s="88"/>
      <c r="B31" s="6" t="s">
        <v>52</v>
      </c>
      <c r="C31" s="5"/>
      <c r="D31" s="5" t="s">
        <v>53</v>
      </c>
      <c r="E31" s="4">
        <v>1</v>
      </c>
      <c r="F31" s="54"/>
      <c r="G31" s="96"/>
      <c r="H31" s="96"/>
      <c r="I31" s="41"/>
    </row>
    <row r="32" spans="1:11" x14ac:dyDescent="0.25">
      <c r="A32" s="88"/>
      <c r="B32" s="6" t="s">
        <v>63</v>
      </c>
      <c r="C32" s="5"/>
      <c r="D32" s="5" t="s">
        <v>64</v>
      </c>
      <c r="E32" s="4">
        <v>1</v>
      </c>
      <c r="F32" s="53"/>
      <c r="G32" s="96"/>
      <c r="H32" s="96"/>
      <c r="I32" s="41"/>
    </row>
    <row r="33" spans="1:9" x14ac:dyDescent="0.25">
      <c r="A33" s="89"/>
      <c r="B33" s="6" t="s">
        <v>54</v>
      </c>
      <c r="C33" s="5"/>
      <c r="D33" s="5" t="s">
        <v>7</v>
      </c>
      <c r="E33" s="4">
        <v>2</v>
      </c>
      <c r="F33" s="54"/>
      <c r="G33" s="95"/>
      <c r="H33" s="95"/>
      <c r="I33" s="41"/>
    </row>
    <row r="34" spans="1:9" x14ac:dyDescent="0.25">
      <c r="A34" s="1" t="s">
        <v>10</v>
      </c>
      <c r="B34" s="6" t="s">
        <v>55</v>
      </c>
      <c r="C34" s="5"/>
      <c r="D34" s="5" t="s">
        <v>56</v>
      </c>
      <c r="E34" s="4">
        <v>2</v>
      </c>
      <c r="F34" s="53"/>
      <c r="G34" s="60"/>
      <c r="H34" s="60"/>
      <c r="I34" s="41"/>
    </row>
    <row r="35" spans="1:9" x14ac:dyDescent="0.25">
      <c r="A35" s="5" t="s">
        <v>249</v>
      </c>
      <c r="B35" s="2" t="s">
        <v>197</v>
      </c>
      <c r="C35" s="5"/>
      <c r="D35" s="5"/>
      <c r="E35" s="33"/>
      <c r="F35" s="55"/>
      <c r="G35" s="58"/>
      <c r="H35" s="58"/>
      <c r="I35" s="41"/>
    </row>
    <row r="36" spans="1:9" x14ac:dyDescent="0.25">
      <c r="A36" s="1" t="s">
        <v>17</v>
      </c>
      <c r="B36" s="6" t="s">
        <v>47</v>
      </c>
      <c r="C36" s="5" t="s">
        <v>48</v>
      </c>
      <c r="D36" s="5" t="s">
        <v>49</v>
      </c>
      <c r="E36" s="3">
        <v>2.2999999999999998</v>
      </c>
      <c r="F36" s="54"/>
      <c r="G36" s="60"/>
      <c r="H36" s="60"/>
      <c r="I36" s="41"/>
    </row>
    <row r="37" spans="1:9" x14ac:dyDescent="0.25">
      <c r="A37" s="87" t="s">
        <v>25</v>
      </c>
      <c r="B37" s="6" t="s">
        <v>50</v>
      </c>
      <c r="C37" s="5"/>
      <c r="D37" s="5" t="s">
        <v>51</v>
      </c>
      <c r="E37" s="4">
        <v>1</v>
      </c>
      <c r="F37" s="53"/>
      <c r="G37" s="94"/>
      <c r="H37" s="94"/>
      <c r="I37" s="41"/>
    </row>
    <row r="38" spans="1:9" x14ac:dyDescent="0.25">
      <c r="A38" s="88"/>
      <c r="B38" s="6" t="s">
        <v>62</v>
      </c>
      <c r="C38" s="1"/>
      <c r="D38" s="1" t="s">
        <v>7</v>
      </c>
      <c r="E38" s="3">
        <v>2</v>
      </c>
      <c r="F38" s="54"/>
      <c r="G38" s="96"/>
      <c r="H38" s="96"/>
      <c r="I38" s="41"/>
    </row>
    <row r="39" spans="1:9" x14ac:dyDescent="0.25">
      <c r="A39" s="88"/>
      <c r="B39" s="6" t="s">
        <v>63</v>
      </c>
      <c r="C39" s="5"/>
      <c r="D39" s="5" t="s">
        <v>64</v>
      </c>
      <c r="E39" s="4">
        <v>1</v>
      </c>
      <c r="F39" s="53"/>
      <c r="G39" s="96"/>
      <c r="H39" s="96"/>
      <c r="I39" s="41"/>
    </row>
    <row r="40" spans="1:9" x14ac:dyDescent="0.25">
      <c r="A40" s="88"/>
      <c r="B40" s="6" t="s">
        <v>65</v>
      </c>
      <c r="C40" s="5"/>
      <c r="D40" s="5" t="s">
        <v>7</v>
      </c>
      <c r="E40" s="4">
        <v>1</v>
      </c>
      <c r="F40" s="53"/>
      <c r="G40" s="96"/>
      <c r="H40" s="96"/>
      <c r="I40" s="41"/>
    </row>
    <row r="41" spans="1:9" x14ac:dyDescent="0.25">
      <c r="A41" s="89"/>
      <c r="B41" s="6" t="s">
        <v>52</v>
      </c>
      <c r="C41" s="5"/>
      <c r="D41" s="5" t="s">
        <v>53</v>
      </c>
      <c r="E41" s="4">
        <v>1</v>
      </c>
      <c r="F41" s="54"/>
      <c r="G41" s="95"/>
      <c r="H41" s="95"/>
      <c r="I41" s="41"/>
    </row>
    <row r="42" spans="1:9" x14ac:dyDescent="0.25">
      <c r="A42" s="1" t="s">
        <v>33</v>
      </c>
      <c r="B42" s="6" t="s">
        <v>57</v>
      </c>
      <c r="C42" s="5"/>
      <c r="D42" s="5" t="s">
        <v>58</v>
      </c>
      <c r="E42" s="4">
        <v>2</v>
      </c>
      <c r="F42" s="53"/>
      <c r="G42" s="60"/>
      <c r="H42" s="60"/>
      <c r="I42" s="41"/>
    </row>
    <row r="43" spans="1:9" x14ac:dyDescent="0.25">
      <c r="A43" s="87" t="s">
        <v>230</v>
      </c>
      <c r="B43" s="6" t="s">
        <v>228</v>
      </c>
      <c r="C43" s="5"/>
      <c r="D43" s="5" t="s">
        <v>59</v>
      </c>
      <c r="E43" s="4">
        <v>1.2</v>
      </c>
      <c r="F43" s="54"/>
      <c r="G43" s="94"/>
      <c r="H43" s="94"/>
      <c r="I43" s="41"/>
    </row>
    <row r="44" spans="1:9" x14ac:dyDescent="0.25">
      <c r="A44" s="88"/>
      <c r="B44" s="6" t="s">
        <v>60</v>
      </c>
      <c r="C44" s="5"/>
      <c r="D44" s="5" t="s">
        <v>7</v>
      </c>
      <c r="E44" s="4">
        <v>8</v>
      </c>
      <c r="F44" s="53"/>
      <c r="G44" s="96"/>
      <c r="H44" s="96"/>
      <c r="I44" s="41"/>
    </row>
    <row r="45" spans="1:9" x14ac:dyDescent="0.25">
      <c r="A45" s="89"/>
      <c r="B45" s="6" t="s">
        <v>61</v>
      </c>
      <c r="C45" s="5"/>
      <c r="D45" s="5" t="s">
        <v>7</v>
      </c>
      <c r="E45" s="4">
        <v>1</v>
      </c>
      <c r="F45" s="53"/>
      <c r="G45" s="95"/>
      <c r="H45" s="95"/>
      <c r="I45" s="41"/>
    </row>
    <row r="46" spans="1:9" x14ac:dyDescent="0.25">
      <c r="A46" s="5" t="s">
        <v>251</v>
      </c>
      <c r="B46" s="2" t="s">
        <v>66</v>
      </c>
      <c r="C46" s="5"/>
      <c r="D46" s="5" t="s">
        <v>67</v>
      </c>
      <c r="E46" s="33"/>
      <c r="F46" s="55"/>
      <c r="G46" s="58"/>
      <c r="H46" s="58"/>
      <c r="I46" s="42"/>
    </row>
    <row r="47" spans="1:9" x14ac:dyDescent="0.25">
      <c r="A47" s="1" t="s">
        <v>231</v>
      </c>
      <c r="B47" s="6" t="s">
        <v>47</v>
      </c>
      <c r="C47" s="5" t="s">
        <v>48</v>
      </c>
      <c r="D47" s="5" t="s">
        <v>49</v>
      </c>
      <c r="E47" s="4">
        <v>4.9000000000000004</v>
      </c>
      <c r="F47" s="53"/>
      <c r="G47" s="60"/>
      <c r="H47" s="60"/>
      <c r="I47" s="41"/>
    </row>
    <row r="48" spans="1:9" x14ac:dyDescent="0.25">
      <c r="A48" s="1" t="s">
        <v>232</v>
      </c>
      <c r="B48" s="6" t="s">
        <v>68</v>
      </c>
      <c r="C48" s="5"/>
      <c r="D48" s="5" t="s">
        <v>56</v>
      </c>
      <c r="E48" s="4">
        <v>3</v>
      </c>
      <c r="F48" s="53"/>
      <c r="G48" s="60"/>
      <c r="H48" s="60"/>
      <c r="I48" s="41"/>
    </row>
    <row r="49" spans="1:10" x14ac:dyDescent="0.25">
      <c r="A49" s="1" t="s">
        <v>233</v>
      </c>
      <c r="B49" s="6" t="s">
        <v>69</v>
      </c>
      <c r="C49" s="1"/>
      <c r="D49" s="1" t="s">
        <v>56</v>
      </c>
      <c r="E49" s="3">
        <v>2</v>
      </c>
      <c r="F49" s="54"/>
      <c r="G49" s="60"/>
      <c r="H49" s="60"/>
      <c r="I49" s="41"/>
    </row>
    <row r="50" spans="1:10" x14ac:dyDescent="0.25">
      <c r="A50" s="1" t="s">
        <v>250</v>
      </c>
      <c r="B50" s="6" t="s">
        <v>57</v>
      </c>
      <c r="C50" s="5"/>
      <c r="D50" s="5" t="s">
        <v>70</v>
      </c>
      <c r="E50" s="4">
        <v>1</v>
      </c>
      <c r="F50" s="53"/>
      <c r="G50" s="60"/>
      <c r="H50" s="60"/>
      <c r="I50" s="41"/>
    </row>
    <row r="51" spans="1:10" x14ac:dyDescent="0.25">
      <c r="A51" s="5" t="s">
        <v>258</v>
      </c>
      <c r="B51" s="2" t="s">
        <v>71</v>
      </c>
      <c r="C51" s="5"/>
      <c r="D51" s="5"/>
      <c r="E51" s="33"/>
      <c r="F51" s="55"/>
      <c r="G51" s="58"/>
      <c r="H51" s="58"/>
      <c r="I51" s="41"/>
    </row>
    <row r="52" spans="1:10" x14ac:dyDescent="0.25">
      <c r="A52" s="87" t="s">
        <v>234</v>
      </c>
      <c r="B52" s="6" t="s">
        <v>20</v>
      </c>
      <c r="C52" s="5" t="s">
        <v>21</v>
      </c>
      <c r="D52" s="5" t="s">
        <v>72</v>
      </c>
      <c r="E52" s="4">
        <v>0.79</v>
      </c>
      <c r="F52" s="53"/>
      <c r="G52" s="94"/>
      <c r="H52" s="94"/>
      <c r="I52" s="41"/>
    </row>
    <row r="53" spans="1:10" x14ac:dyDescent="0.25">
      <c r="A53" s="89"/>
      <c r="B53" s="6" t="s">
        <v>77</v>
      </c>
      <c r="C53" s="5"/>
      <c r="D53" s="5" t="s">
        <v>78</v>
      </c>
      <c r="E53" s="4">
        <v>1</v>
      </c>
      <c r="F53" s="53"/>
      <c r="G53" s="95"/>
      <c r="H53" s="95"/>
      <c r="I53" s="41"/>
    </row>
    <row r="54" spans="1:10" x14ac:dyDescent="0.25">
      <c r="A54" s="1" t="s">
        <v>235</v>
      </c>
      <c r="B54" s="6" t="s">
        <v>79</v>
      </c>
      <c r="C54" s="5"/>
      <c r="D54" s="5" t="s">
        <v>80</v>
      </c>
      <c r="E54" s="4">
        <v>3</v>
      </c>
      <c r="F54" s="53"/>
      <c r="G54" s="60"/>
      <c r="H54" s="60"/>
      <c r="I54" s="41"/>
    </row>
    <row r="55" spans="1:10" x14ac:dyDescent="0.25">
      <c r="A55" s="1" t="s">
        <v>236</v>
      </c>
      <c r="B55" s="6" t="s">
        <v>81</v>
      </c>
      <c r="C55" s="5"/>
      <c r="D55" s="5" t="s">
        <v>82</v>
      </c>
      <c r="E55" s="4">
        <v>1</v>
      </c>
      <c r="F55" s="53"/>
      <c r="G55" s="60"/>
      <c r="H55" s="60"/>
      <c r="I55" s="41"/>
    </row>
    <row r="56" spans="1:10" ht="12" customHeight="1" x14ac:dyDescent="0.25">
      <c r="A56" s="1" t="s">
        <v>237</v>
      </c>
      <c r="B56" s="6" t="s">
        <v>83</v>
      </c>
      <c r="C56" s="5"/>
      <c r="D56" s="5" t="s">
        <v>6</v>
      </c>
      <c r="E56" s="4">
        <v>1</v>
      </c>
      <c r="F56" s="53"/>
      <c r="G56" s="60"/>
      <c r="H56" s="60"/>
      <c r="I56" s="41"/>
    </row>
    <row r="57" spans="1:10" x14ac:dyDescent="0.25">
      <c r="A57" s="1" t="s">
        <v>252</v>
      </c>
      <c r="B57" s="6" t="s">
        <v>84</v>
      </c>
      <c r="C57" s="5"/>
      <c r="D57" s="5" t="s">
        <v>85</v>
      </c>
      <c r="E57" s="4">
        <v>1</v>
      </c>
      <c r="F57" s="53"/>
      <c r="G57" s="60"/>
      <c r="H57" s="60"/>
      <c r="I57" s="41"/>
    </row>
    <row r="58" spans="1:10" x14ac:dyDescent="0.25">
      <c r="A58" s="1" t="s">
        <v>253</v>
      </c>
      <c r="B58" s="6" t="s">
        <v>86</v>
      </c>
      <c r="C58" s="5"/>
      <c r="D58" s="5" t="s">
        <v>87</v>
      </c>
      <c r="E58" s="4">
        <v>3</v>
      </c>
      <c r="F58" s="53"/>
      <c r="G58" s="60"/>
      <c r="H58" s="60"/>
      <c r="I58" s="41"/>
    </row>
    <row r="59" spans="1:10" x14ac:dyDescent="0.25">
      <c r="A59" s="1" t="s">
        <v>254</v>
      </c>
      <c r="B59" s="6" t="s">
        <v>88</v>
      </c>
      <c r="C59" s="5"/>
      <c r="D59" s="5" t="s">
        <v>89</v>
      </c>
      <c r="E59" s="4">
        <v>1</v>
      </c>
      <c r="F59" s="53"/>
      <c r="G59" s="60"/>
      <c r="H59" s="60"/>
      <c r="I59" s="41"/>
    </row>
    <row r="60" spans="1:10" x14ac:dyDescent="0.25">
      <c r="A60" s="1" t="s">
        <v>255</v>
      </c>
      <c r="B60" s="6" t="s">
        <v>75</v>
      </c>
      <c r="C60" s="5"/>
      <c r="D60" s="5" t="s">
        <v>76</v>
      </c>
      <c r="E60" s="4">
        <v>3</v>
      </c>
      <c r="F60" s="53"/>
      <c r="G60" s="60"/>
      <c r="H60" s="60"/>
      <c r="I60" s="41"/>
    </row>
    <row r="61" spans="1:10" x14ac:dyDescent="0.25">
      <c r="A61" s="1" t="s">
        <v>256</v>
      </c>
      <c r="B61" s="6" t="s">
        <v>274</v>
      </c>
      <c r="C61" s="5"/>
      <c r="D61" s="5" t="s">
        <v>73</v>
      </c>
      <c r="E61" s="4">
        <v>1</v>
      </c>
      <c r="F61" s="53"/>
      <c r="G61" s="60"/>
      <c r="H61" s="60"/>
      <c r="I61" s="41"/>
    </row>
    <row r="62" spans="1:10" x14ac:dyDescent="0.25">
      <c r="A62" s="1" t="s">
        <v>257</v>
      </c>
      <c r="B62" s="6" t="s">
        <v>274</v>
      </c>
      <c r="C62" s="5"/>
      <c r="D62" s="5" t="s">
        <v>74</v>
      </c>
      <c r="E62" s="4">
        <v>2</v>
      </c>
      <c r="F62" s="53"/>
      <c r="G62" s="60"/>
      <c r="H62" s="60"/>
      <c r="I62" s="42"/>
      <c r="J62" s="7"/>
    </row>
    <row r="63" spans="1:10" ht="12.75" customHeight="1" x14ac:dyDescent="0.25">
      <c r="A63" s="16" t="s">
        <v>93</v>
      </c>
      <c r="B63" s="17"/>
      <c r="C63" s="29" t="s">
        <v>282</v>
      </c>
      <c r="D63" s="30"/>
      <c r="E63" s="30"/>
      <c r="F63" s="56"/>
      <c r="G63" s="61"/>
      <c r="H63" s="62"/>
      <c r="I63" s="42"/>
      <c r="J63" s="7"/>
    </row>
    <row r="64" spans="1:10" x14ac:dyDescent="0.25">
      <c r="A64" s="87" t="s">
        <v>1</v>
      </c>
      <c r="B64" s="2" t="s">
        <v>95</v>
      </c>
      <c r="C64" s="5"/>
      <c r="D64" s="1" t="s">
        <v>96</v>
      </c>
      <c r="E64" s="33"/>
      <c r="F64" s="55"/>
      <c r="G64" s="58"/>
      <c r="H64" s="58"/>
      <c r="I64" s="41"/>
    </row>
    <row r="65" spans="1:10" x14ac:dyDescent="0.25">
      <c r="A65" s="88"/>
      <c r="B65" s="6" t="s">
        <v>97</v>
      </c>
      <c r="C65" s="5" t="s">
        <v>48</v>
      </c>
      <c r="D65" s="5" t="s">
        <v>98</v>
      </c>
      <c r="E65" s="4">
        <v>1.5</v>
      </c>
      <c r="F65" s="53"/>
      <c r="G65" s="82"/>
      <c r="H65" s="82"/>
      <c r="I65" s="41"/>
    </row>
    <row r="66" spans="1:10" x14ac:dyDescent="0.25">
      <c r="A66" s="89"/>
      <c r="B66" s="6" t="s">
        <v>99</v>
      </c>
      <c r="C66" s="5"/>
      <c r="D66" s="5" t="s">
        <v>100</v>
      </c>
      <c r="E66" s="4">
        <v>1</v>
      </c>
      <c r="F66" s="53"/>
      <c r="G66" s="83"/>
      <c r="H66" s="83"/>
      <c r="I66" s="42"/>
      <c r="J66" s="7"/>
    </row>
    <row r="67" spans="1:10" ht="12.75" customHeight="1" x14ac:dyDescent="0.25">
      <c r="A67" s="9" t="s">
        <v>94</v>
      </c>
      <c r="B67" s="10"/>
      <c r="C67" s="29" t="s">
        <v>282</v>
      </c>
      <c r="D67" s="30"/>
      <c r="E67" s="30"/>
      <c r="F67" s="63"/>
      <c r="G67" s="63"/>
      <c r="H67" s="64"/>
      <c r="I67" s="41"/>
    </row>
    <row r="68" spans="1:10" x14ac:dyDescent="0.25">
      <c r="A68" s="5" t="s">
        <v>260</v>
      </c>
      <c r="B68" s="2" t="s">
        <v>101</v>
      </c>
      <c r="C68" s="1"/>
      <c r="D68" s="5"/>
      <c r="E68" s="33"/>
      <c r="F68" s="55"/>
      <c r="G68" s="55"/>
      <c r="H68" s="55"/>
      <c r="I68" s="41"/>
    </row>
    <row r="69" spans="1:10" x14ac:dyDescent="0.25">
      <c r="A69" s="87" t="s">
        <v>1</v>
      </c>
      <c r="B69" s="6" t="s">
        <v>20</v>
      </c>
      <c r="C69" s="5" t="s">
        <v>92</v>
      </c>
      <c r="D69" s="5" t="s">
        <v>102</v>
      </c>
      <c r="E69" s="4">
        <v>2.4</v>
      </c>
      <c r="F69" s="53"/>
      <c r="G69" s="82"/>
      <c r="H69" s="82"/>
      <c r="I69" s="41"/>
    </row>
    <row r="70" spans="1:10" x14ac:dyDescent="0.25">
      <c r="A70" s="88"/>
      <c r="B70" s="6" t="s">
        <v>106</v>
      </c>
      <c r="C70" s="5"/>
      <c r="D70" s="5" t="s">
        <v>105</v>
      </c>
      <c r="E70" s="4">
        <v>1</v>
      </c>
      <c r="F70" s="53"/>
      <c r="G70" s="93"/>
      <c r="H70" s="93"/>
      <c r="I70" s="41"/>
    </row>
    <row r="71" spans="1:10" x14ac:dyDescent="0.25">
      <c r="A71" s="88"/>
      <c r="B71" s="6" t="s">
        <v>107</v>
      </c>
      <c r="C71" s="5"/>
      <c r="D71" s="5"/>
      <c r="E71" s="4">
        <v>1</v>
      </c>
      <c r="F71" s="53"/>
      <c r="G71" s="93"/>
      <c r="H71" s="93"/>
      <c r="I71" s="41"/>
    </row>
    <row r="72" spans="1:10" x14ac:dyDescent="0.25">
      <c r="A72" s="88"/>
      <c r="B72" s="6" t="s">
        <v>238</v>
      </c>
      <c r="C72" s="5"/>
      <c r="D72" s="5" t="s">
        <v>108</v>
      </c>
      <c r="E72" s="4">
        <v>1</v>
      </c>
      <c r="F72" s="53"/>
      <c r="G72" s="93"/>
      <c r="H72" s="93"/>
      <c r="I72" s="41"/>
    </row>
    <row r="73" spans="1:10" x14ac:dyDescent="0.25">
      <c r="A73" s="88"/>
      <c r="B73" s="6" t="s">
        <v>109</v>
      </c>
      <c r="C73" s="5"/>
      <c r="D73" s="5" t="s">
        <v>108</v>
      </c>
      <c r="E73" s="4">
        <v>1</v>
      </c>
      <c r="F73" s="53"/>
      <c r="G73" s="93"/>
      <c r="H73" s="93"/>
      <c r="I73" s="41"/>
    </row>
    <row r="74" spans="1:10" x14ac:dyDescent="0.25">
      <c r="A74" s="88"/>
      <c r="B74" s="6" t="s">
        <v>109</v>
      </c>
      <c r="C74" s="5"/>
      <c r="D74" s="5" t="s">
        <v>111</v>
      </c>
      <c r="E74" s="4">
        <v>1</v>
      </c>
      <c r="F74" s="53"/>
      <c r="G74" s="93"/>
      <c r="H74" s="93"/>
      <c r="I74" s="41"/>
    </row>
    <row r="75" spans="1:10" x14ac:dyDescent="0.25">
      <c r="A75" s="89"/>
      <c r="B75" s="6" t="s">
        <v>112</v>
      </c>
      <c r="C75" s="5"/>
      <c r="D75" s="5" t="s">
        <v>111</v>
      </c>
      <c r="E75" s="4">
        <v>1</v>
      </c>
      <c r="F75" s="53"/>
      <c r="G75" s="83"/>
      <c r="H75" s="83"/>
      <c r="I75" s="41"/>
    </row>
    <row r="76" spans="1:10" x14ac:dyDescent="0.25">
      <c r="A76" s="1" t="s">
        <v>4</v>
      </c>
      <c r="B76" s="6" t="s">
        <v>103</v>
      </c>
      <c r="C76" s="5"/>
      <c r="D76" s="5" t="s">
        <v>104</v>
      </c>
      <c r="E76" s="4">
        <v>1</v>
      </c>
      <c r="F76" s="53"/>
      <c r="G76" s="53"/>
      <c r="H76" s="53"/>
      <c r="I76" s="41"/>
    </row>
    <row r="77" spans="1:10" x14ac:dyDescent="0.25">
      <c r="A77" s="1" t="s">
        <v>10</v>
      </c>
      <c r="B77" s="6" t="s">
        <v>110</v>
      </c>
      <c r="C77" s="1"/>
      <c r="D77" s="1" t="s">
        <v>13</v>
      </c>
      <c r="E77" s="4">
        <v>1</v>
      </c>
      <c r="F77" s="53"/>
      <c r="G77" s="53"/>
      <c r="H77" s="53"/>
      <c r="I77" s="41"/>
    </row>
    <row r="78" spans="1:10" x14ac:dyDescent="0.25">
      <c r="A78" s="1" t="s">
        <v>17</v>
      </c>
      <c r="B78" s="6" t="s">
        <v>110</v>
      </c>
      <c r="C78" s="5"/>
      <c r="D78" s="5" t="s">
        <v>13</v>
      </c>
      <c r="E78" s="4">
        <v>1</v>
      </c>
      <c r="F78" s="53"/>
      <c r="G78" s="53"/>
      <c r="H78" s="53"/>
      <c r="I78" s="41"/>
    </row>
    <row r="79" spans="1:10" x14ac:dyDescent="0.25">
      <c r="A79" s="87" t="s">
        <v>25</v>
      </c>
      <c r="B79" s="6" t="s">
        <v>113</v>
      </c>
      <c r="C79" s="5"/>
      <c r="D79" s="5" t="s">
        <v>114</v>
      </c>
      <c r="E79" s="4">
        <v>2</v>
      </c>
      <c r="F79" s="53"/>
      <c r="G79" s="82"/>
      <c r="H79" s="82"/>
      <c r="I79" s="41"/>
    </row>
    <row r="80" spans="1:10" x14ac:dyDescent="0.25">
      <c r="A80" s="89"/>
      <c r="B80" s="6" t="s">
        <v>115</v>
      </c>
      <c r="C80" s="5"/>
      <c r="D80" s="5"/>
      <c r="E80" s="4">
        <v>4</v>
      </c>
      <c r="F80" s="53"/>
      <c r="G80" s="83"/>
      <c r="H80" s="83"/>
      <c r="I80" s="41"/>
    </row>
    <row r="81" spans="1:11" x14ac:dyDescent="0.25">
      <c r="A81" s="5" t="s">
        <v>275</v>
      </c>
      <c r="B81" s="2" t="s">
        <v>116</v>
      </c>
      <c r="C81" s="1"/>
      <c r="D81" s="1" t="s">
        <v>117</v>
      </c>
      <c r="E81" s="33"/>
      <c r="F81" s="55"/>
      <c r="G81" s="55"/>
      <c r="H81" s="55"/>
      <c r="I81" s="41"/>
    </row>
    <row r="82" spans="1:11" x14ac:dyDescent="0.25">
      <c r="A82" s="1" t="s">
        <v>33</v>
      </c>
      <c r="B82" s="6" t="s">
        <v>3</v>
      </c>
      <c r="C82" s="5"/>
      <c r="D82" s="5" t="s">
        <v>117</v>
      </c>
      <c r="E82" s="4">
        <v>1</v>
      </c>
      <c r="F82" s="53"/>
      <c r="G82" s="53"/>
      <c r="H82" s="53"/>
      <c r="I82" s="41"/>
    </row>
    <row r="83" spans="1:11" x14ac:dyDescent="0.25">
      <c r="A83" s="1" t="s">
        <v>230</v>
      </c>
      <c r="B83" s="6" t="s">
        <v>110</v>
      </c>
      <c r="C83" s="5"/>
      <c r="D83" s="5" t="s">
        <v>76</v>
      </c>
      <c r="E83" s="4">
        <v>1</v>
      </c>
      <c r="F83" s="53"/>
      <c r="G83" s="53"/>
      <c r="H83" s="53"/>
      <c r="I83" s="43">
        <f>SUM(H3:H83)</f>
        <v>0</v>
      </c>
      <c r="J83" s="7"/>
      <c r="K83" s="7"/>
    </row>
    <row r="84" spans="1:11" x14ac:dyDescent="0.25">
      <c r="A84" s="11" t="s">
        <v>289</v>
      </c>
      <c r="B84" s="12"/>
      <c r="C84" s="13"/>
      <c r="D84" s="13"/>
      <c r="E84" s="13"/>
      <c r="F84" s="65"/>
      <c r="G84" s="66"/>
      <c r="H84" s="65"/>
      <c r="I84" s="39"/>
    </row>
    <row r="85" spans="1:11" ht="12.75" customHeight="1" x14ac:dyDescent="0.25">
      <c r="A85" s="9" t="s">
        <v>149</v>
      </c>
      <c r="B85" s="10"/>
      <c r="C85" s="29" t="s">
        <v>265</v>
      </c>
      <c r="D85" s="30"/>
      <c r="E85" s="30"/>
      <c r="F85" s="56"/>
      <c r="G85" s="56"/>
      <c r="H85" s="57"/>
      <c r="I85" s="44"/>
    </row>
    <row r="86" spans="1:11" x14ac:dyDescent="0.25">
      <c r="A86" s="5" t="s">
        <v>248</v>
      </c>
      <c r="B86" s="2" t="s">
        <v>197</v>
      </c>
      <c r="C86" s="1"/>
      <c r="D86" s="1" t="s">
        <v>126</v>
      </c>
      <c r="E86" s="33"/>
      <c r="F86" s="55"/>
      <c r="G86" s="55"/>
      <c r="H86" s="67"/>
      <c r="I86" s="45"/>
    </row>
    <row r="87" spans="1:11" x14ac:dyDescent="0.25">
      <c r="A87" s="1" t="s">
        <v>1</v>
      </c>
      <c r="B87" s="6" t="s">
        <v>118</v>
      </c>
      <c r="C87" s="5"/>
      <c r="D87" s="5" t="s">
        <v>56</v>
      </c>
      <c r="E87" s="4">
        <v>1</v>
      </c>
      <c r="F87" s="53"/>
      <c r="G87" s="60"/>
      <c r="H87" s="60"/>
      <c r="I87" s="45"/>
    </row>
    <row r="88" spans="1:11" x14ac:dyDescent="0.25">
      <c r="A88" s="1" t="s">
        <v>4</v>
      </c>
      <c r="B88" s="6" t="s">
        <v>118</v>
      </c>
      <c r="C88" s="5"/>
      <c r="D88" s="5" t="s">
        <v>56</v>
      </c>
      <c r="E88" s="4">
        <v>1</v>
      </c>
      <c r="F88" s="53"/>
      <c r="G88" s="60"/>
      <c r="H88" s="60"/>
      <c r="I88" s="45"/>
    </row>
    <row r="89" spans="1:11" x14ac:dyDescent="0.25">
      <c r="A89" s="1" t="s">
        <v>10</v>
      </c>
      <c r="B89" s="6" t="s">
        <v>129</v>
      </c>
      <c r="C89" s="5" t="s">
        <v>130</v>
      </c>
      <c r="D89" s="5" t="s">
        <v>128</v>
      </c>
      <c r="E89" s="4">
        <v>2.14</v>
      </c>
      <c r="F89" s="53"/>
      <c r="G89" s="60"/>
      <c r="H89" s="60"/>
      <c r="I89" s="45"/>
    </row>
    <row r="90" spans="1:11" x14ac:dyDescent="0.25">
      <c r="A90" s="87" t="s">
        <v>17</v>
      </c>
      <c r="B90" s="2" t="s">
        <v>131</v>
      </c>
      <c r="C90" s="1"/>
      <c r="D90" s="1" t="s">
        <v>132</v>
      </c>
      <c r="E90" s="33"/>
      <c r="F90" s="55"/>
      <c r="G90" s="58"/>
      <c r="H90" s="58"/>
      <c r="I90" s="45"/>
    </row>
    <row r="91" spans="1:11" x14ac:dyDescent="0.25">
      <c r="A91" s="89"/>
      <c r="B91" s="6" t="s">
        <v>119</v>
      </c>
      <c r="C91" s="5"/>
      <c r="D91" s="5" t="s">
        <v>132</v>
      </c>
      <c r="E91" s="4">
        <v>1</v>
      </c>
      <c r="F91" s="53"/>
      <c r="G91" s="60"/>
      <c r="H91" s="60"/>
      <c r="I91" s="45"/>
    </row>
    <row r="92" spans="1:11" x14ac:dyDescent="0.25">
      <c r="A92" s="87" t="s">
        <v>25</v>
      </c>
      <c r="B92" s="2" t="s">
        <v>133</v>
      </c>
      <c r="C92" s="1"/>
      <c r="D92" s="1" t="s">
        <v>134</v>
      </c>
      <c r="E92" s="33"/>
      <c r="F92" s="55"/>
      <c r="G92" s="58"/>
      <c r="H92" s="58"/>
      <c r="I92" s="45"/>
    </row>
    <row r="93" spans="1:11" x14ac:dyDescent="0.25">
      <c r="A93" s="88"/>
      <c r="B93" s="6" t="s">
        <v>120</v>
      </c>
      <c r="C93" s="5"/>
      <c r="D93" s="5" t="s">
        <v>135</v>
      </c>
      <c r="E93" s="4">
        <v>1</v>
      </c>
      <c r="F93" s="53"/>
      <c r="G93" s="94"/>
      <c r="H93" s="94"/>
      <c r="I93" s="45"/>
    </row>
    <row r="94" spans="1:11" x14ac:dyDescent="0.25">
      <c r="A94" s="88"/>
      <c r="B94" s="6" t="s">
        <v>263</v>
      </c>
      <c r="C94" s="5" t="s">
        <v>130</v>
      </c>
      <c r="D94" s="5" t="s">
        <v>128</v>
      </c>
      <c r="E94" s="4">
        <v>1.2</v>
      </c>
      <c r="F94" s="53"/>
      <c r="G94" s="96"/>
      <c r="H94" s="96"/>
      <c r="I94" s="45"/>
    </row>
    <row r="95" spans="1:11" x14ac:dyDescent="0.25">
      <c r="A95" s="88"/>
      <c r="B95" s="6" t="s">
        <v>136</v>
      </c>
      <c r="C95" s="5"/>
      <c r="D95" s="5" t="s">
        <v>137</v>
      </c>
      <c r="E95" s="4">
        <v>1</v>
      </c>
      <c r="F95" s="53"/>
      <c r="G95" s="96"/>
      <c r="H95" s="96"/>
      <c r="I95" s="45"/>
    </row>
    <row r="96" spans="1:11" x14ac:dyDescent="0.25">
      <c r="A96" s="89"/>
      <c r="B96" s="6" t="s">
        <v>121</v>
      </c>
      <c r="C96" s="5"/>
      <c r="D96" s="5"/>
      <c r="E96" s="4">
        <v>1</v>
      </c>
      <c r="F96" s="53"/>
      <c r="G96" s="95"/>
      <c r="H96" s="95"/>
      <c r="I96" s="45"/>
    </row>
    <row r="97" spans="1:9" x14ac:dyDescent="0.25">
      <c r="A97" s="87" t="s">
        <v>33</v>
      </c>
      <c r="B97" s="2" t="s">
        <v>138</v>
      </c>
      <c r="C97" s="1"/>
      <c r="D97" s="1" t="s">
        <v>139</v>
      </c>
      <c r="E97" s="33"/>
      <c r="F97" s="55"/>
      <c r="G97" s="58"/>
      <c r="H97" s="58"/>
      <c r="I97" s="45"/>
    </row>
    <row r="98" spans="1:9" x14ac:dyDescent="0.25">
      <c r="A98" s="88"/>
      <c r="B98" s="6" t="s">
        <v>122</v>
      </c>
      <c r="C98" s="5"/>
      <c r="D98" s="5" t="s">
        <v>140</v>
      </c>
      <c r="E98" s="4">
        <v>1</v>
      </c>
      <c r="F98" s="53"/>
      <c r="G98" s="94"/>
      <c r="H98" s="94"/>
      <c r="I98" s="45"/>
    </row>
    <row r="99" spans="1:9" x14ac:dyDescent="0.25">
      <c r="A99" s="89"/>
      <c r="B99" s="6" t="s">
        <v>141</v>
      </c>
      <c r="C99" s="5"/>
      <c r="D99" s="5" t="s">
        <v>142</v>
      </c>
      <c r="E99" s="4">
        <v>1</v>
      </c>
      <c r="F99" s="53"/>
      <c r="G99" s="95"/>
      <c r="H99" s="95"/>
      <c r="I99" s="45"/>
    </row>
    <row r="100" spans="1:9" x14ac:dyDescent="0.25">
      <c r="A100" s="87" t="s">
        <v>230</v>
      </c>
      <c r="B100" s="2" t="s">
        <v>138</v>
      </c>
      <c r="C100" s="1"/>
      <c r="D100" s="1" t="s">
        <v>143</v>
      </c>
      <c r="E100" s="33"/>
      <c r="F100" s="55"/>
      <c r="G100" s="58"/>
      <c r="H100" s="58"/>
      <c r="I100" s="45"/>
    </row>
    <row r="101" spans="1:9" x14ac:dyDescent="0.25">
      <c r="A101" s="88"/>
      <c r="B101" s="6" t="s">
        <v>123</v>
      </c>
      <c r="C101" s="5"/>
      <c r="D101" s="5" t="s">
        <v>145</v>
      </c>
      <c r="E101" s="4">
        <v>1</v>
      </c>
      <c r="F101" s="53"/>
      <c r="G101" s="94"/>
      <c r="H101" s="94"/>
      <c r="I101" s="45"/>
    </row>
    <row r="102" spans="1:9" x14ac:dyDescent="0.25">
      <c r="A102" s="89"/>
      <c r="B102" s="6" t="s">
        <v>144</v>
      </c>
      <c r="C102" s="5"/>
      <c r="D102" s="5" t="s">
        <v>146</v>
      </c>
      <c r="E102" s="4">
        <v>1</v>
      </c>
      <c r="F102" s="53"/>
      <c r="G102" s="95"/>
      <c r="H102" s="95"/>
      <c r="I102" s="46"/>
    </row>
    <row r="103" spans="1:9" x14ac:dyDescent="0.25">
      <c r="A103" s="1" t="s">
        <v>231</v>
      </c>
      <c r="B103" s="6" t="s">
        <v>148</v>
      </c>
      <c r="C103" s="5"/>
      <c r="D103" s="5" t="s">
        <v>147</v>
      </c>
      <c r="E103" s="4">
        <v>1</v>
      </c>
      <c r="F103" s="53"/>
      <c r="G103" s="60"/>
      <c r="H103" s="60"/>
      <c r="I103" s="46"/>
    </row>
    <row r="104" spans="1:9" ht="23.25" customHeight="1" x14ac:dyDescent="0.25">
      <c r="A104" s="9" t="s">
        <v>264</v>
      </c>
      <c r="B104" s="10"/>
      <c r="C104" s="90" t="s">
        <v>268</v>
      </c>
      <c r="D104" s="91"/>
      <c r="E104" s="91"/>
      <c r="F104" s="91"/>
      <c r="G104" s="91"/>
      <c r="H104" s="92"/>
      <c r="I104" s="46"/>
    </row>
    <row r="105" spans="1:9" x14ac:dyDescent="0.25">
      <c r="A105" s="5" t="s">
        <v>260</v>
      </c>
      <c r="B105" s="2" t="s">
        <v>150</v>
      </c>
      <c r="C105" s="1"/>
      <c r="D105" s="1"/>
      <c r="E105" s="33"/>
      <c r="F105" s="68"/>
      <c r="G105" s="58"/>
      <c r="H105" s="58"/>
      <c r="I105" s="45"/>
    </row>
    <row r="106" spans="1:9" x14ac:dyDescent="0.25">
      <c r="A106" s="1" t="s">
        <v>1</v>
      </c>
      <c r="B106" s="6" t="s">
        <v>151</v>
      </c>
      <c r="C106" s="5"/>
      <c r="D106" s="5" t="s">
        <v>152</v>
      </c>
      <c r="E106" s="4">
        <v>1</v>
      </c>
      <c r="F106" s="53"/>
      <c r="G106" s="53"/>
      <c r="H106" s="53"/>
      <c r="I106" s="45"/>
    </row>
    <row r="107" spans="1:9" x14ac:dyDescent="0.25">
      <c r="A107" s="1" t="s">
        <v>4</v>
      </c>
      <c r="B107" s="6" t="s">
        <v>151</v>
      </c>
      <c r="C107" s="5"/>
      <c r="D107" s="5" t="s">
        <v>153</v>
      </c>
      <c r="E107" s="4">
        <v>1</v>
      </c>
      <c r="F107" s="53"/>
      <c r="G107" s="53"/>
      <c r="H107" s="53"/>
      <c r="I107" s="45"/>
    </row>
    <row r="108" spans="1:9" x14ac:dyDescent="0.25">
      <c r="A108" s="1" t="s">
        <v>10</v>
      </c>
      <c r="B108" s="6" t="s">
        <v>151</v>
      </c>
      <c r="C108" s="5"/>
      <c r="D108" s="5" t="s">
        <v>152</v>
      </c>
      <c r="E108" s="4">
        <v>1</v>
      </c>
      <c r="F108" s="53"/>
      <c r="G108" s="53"/>
      <c r="H108" s="53"/>
      <c r="I108" s="45"/>
    </row>
    <row r="109" spans="1:9" x14ac:dyDescent="0.25">
      <c r="A109" s="1" t="s">
        <v>17</v>
      </c>
      <c r="B109" s="6" t="s">
        <v>151</v>
      </c>
      <c r="C109" s="5"/>
      <c r="D109" s="5" t="s">
        <v>153</v>
      </c>
      <c r="E109" s="4">
        <v>1</v>
      </c>
      <c r="F109" s="53"/>
      <c r="G109" s="53"/>
      <c r="H109" s="53"/>
      <c r="I109" s="45"/>
    </row>
    <row r="110" spans="1:9" x14ac:dyDescent="0.25">
      <c r="A110" s="1" t="s">
        <v>25</v>
      </c>
      <c r="B110" s="6" t="s">
        <v>151</v>
      </c>
      <c r="C110" s="5"/>
      <c r="D110" s="5" t="s">
        <v>152</v>
      </c>
      <c r="E110" s="4">
        <v>1</v>
      </c>
      <c r="F110" s="53"/>
      <c r="G110" s="53"/>
      <c r="H110" s="53"/>
      <c r="I110" s="45"/>
    </row>
    <row r="111" spans="1:9" x14ac:dyDescent="0.25">
      <c r="A111" s="87" t="s">
        <v>33</v>
      </c>
      <c r="B111" s="2" t="s">
        <v>154</v>
      </c>
      <c r="C111" s="1"/>
      <c r="D111" s="1" t="s">
        <v>74</v>
      </c>
      <c r="E111" s="33"/>
      <c r="F111" s="55"/>
      <c r="G111" s="58"/>
      <c r="H111" s="58"/>
      <c r="I111" s="45"/>
    </row>
    <row r="112" spans="1:9" x14ac:dyDescent="0.25">
      <c r="A112" s="88"/>
      <c r="B112" s="6" t="s">
        <v>124</v>
      </c>
      <c r="C112" s="5"/>
      <c r="D112" s="5" t="s">
        <v>155</v>
      </c>
      <c r="E112" s="4">
        <v>1</v>
      </c>
      <c r="F112" s="53"/>
      <c r="G112" s="82"/>
      <c r="H112" s="82"/>
      <c r="I112" s="45"/>
    </row>
    <row r="113" spans="1:9" x14ac:dyDescent="0.25">
      <c r="A113" s="89"/>
      <c r="B113" s="6" t="s">
        <v>156</v>
      </c>
      <c r="C113" s="5" t="s">
        <v>127</v>
      </c>
      <c r="D113" s="5" t="s">
        <v>157</v>
      </c>
      <c r="E113" s="4">
        <v>1.2</v>
      </c>
      <c r="F113" s="53"/>
      <c r="G113" s="83"/>
      <c r="H113" s="83"/>
      <c r="I113" s="45"/>
    </row>
    <row r="114" spans="1:9" x14ac:dyDescent="0.25">
      <c r="A114" s="1">
        <v>7</v>
      </c>
      <c r="B114" s="6" t="s">
        <v>125</v>
      </c>
      <c r="C114" s="5"/>
      <c r="D114" s="5" t="s">
        <v>158</v>
      </c>
      <c r="E114" s="4">
        <v>1</v>
      </c>
      <c r="F114" s="53"/>
      <c r="G114" s="53"/>
      <c r="H114" s="53"/>
      <c r="I114" s="45"/>
    </row>
    <row r="115" spans="1:9" x14ac:dyDescent="0.25">
      <c r="A115" s="87" t="s">
        <v>231</v>
      </c>
      <c r="B115" s="2" t="s">
        <v>159</v>
      </c>
      <c r="C115" s="1"/>
      <c r="D115" s="1" t="s">
        <v>160</v>
      </c>
      <c r="E115" s="33"/>
      <c r="F115" s="55"/>
      <c r="G115" s="58"/>
      <c r="H115" s="58"/>
      <c r="I115" s="45"/>
    </row>
    <row r="116" spans="1:9" ht="20.399999999999999" x14ac:dyDescent="0.25">
      <c r="A116" s="88"/>
      <c r="B116" s="6" t="s">
        <v>259</v>
      </c>
      <c r="C116" s="5"/>
      <c r="D116" s="5" t="s">
        <v>161</v>
      </c>
      <c r="E116" s="4">
        <v>1</v>
      </c>
      <c r="F116" s="53"/>
      <c r="G116" s="82"/>
      <c r="H116" s="82"/>
      <c r="I116" s="45"/>
    </row>
    <row r="117" spans="1:9" x14ac:dyDescent="0.25">
      <c r="A117" s="89"/>
      <c r="B117" s="6" t="s">
        <v>129</v>
      </c>
      <c r="C117" s="5" t="s">
        <v>130</v>
      </c>
      <c r="D117" s="5" t="s">
        <v>162</v>
      </c>
      <c r="E117" s="4">
        <v>0.6</v>
      </c>
      <c r="F117" s="53"/>
      <c r="G117" s="83"/>
      <c r="H117" s="83"/>
      <c r="I117" s="43">
        <f>SUM(H106:H117)+SUM(H87:H103)</f>
        <v>0</v>
      </c>
    </row>
    <row r="118" spans="1:9" x14ac:dyDescent="0.25">
      <c r="A118" s="11" t="s">
        <v>290</v>
      </c>
      <c r="B118" s="12"/>
      <c r="C118" s="13"/>
      <c r="D118" s="13"/>
      <c r="E118" s="13"/>
      <c r="F118" s="13"/>
      <c r="G118" s="14"/>
      <c r="H118" s="13"/>
      <c r="I118" s="39"/>
    </row>
    <row r="119" spans="1:9" x14ac:dyDescent="0.25">
      <c r="A119" s="1"/>
      <c r="B119" s="6"/>
      <c r="C119" s="29" t="s">
        <v>269</v>
      </c>
      <c r="D119" s="30"/>
      <c r="E119" s="30"/>
      <c r="F119" s="30"/>
      <c r="G119" s="30"/>
      <c r="H119" s="31"/>
      <c r="I119" s="44"/>
    </row>
    <row r="120" spans="1:9" x14ac:dyDescent="0.25">
      <c r="A120" s="5" t="s">
        <v>248</v>
      </c>
      <c r="B120" s="2" t="s">
        <v>163</v>
      </c>
      <c r="C120" s="5"/>
      <c r="D120" s="1" t="s">
        <v>164</v>
      </c>
      <c r="E120" s="33"/>
      <c r="F120" s="55"/>
      <c r="G120" s="58"/>
      <c r="H120" s="58"/>
      <c r="I120" s="45"/>
    </row>
    <row r="121" spans="1:9" x14ac:dyDescent="0.25">
      <c r="A121" s="87" t="s">
        <v>1</v>
      </c>
      <c r="B121" s="6" t="s">
        <v>165</v>
      </c>
      <c r="C121" s="5" t="s">
        <v>48</v>
      </c>
      <c r="D121" s="5" t="s">
        <v>29</v>
      </c>
      <c r="E121" s="4">
        <v>2.2999999999999998</v>
      </c>
      <c r="F121" s="53"/>
      <c r="G121" s="82"/>
      <c r="H121" s="82"/>
      <c r="I121" s="45"/>
    </row>
    <row r="122" spans="1:9" x14ac:dyDescent="0.25">
      <c r="A122" s="89"/>
      <c r="B122" s="6" t="s">
        <v>166</v>
      </c>
      <c r="C122" s="5"/>
      <c r="D122" s="5"/>
      <c r="E122" s="4">
        <v>3.7</v>
      </c>
      <c r="F122" s="53"/>
      <c r="G122" s="83"/>
      <c r="H122" s="83"/>
      <c r="I122" s="45"/>
    </row>
    <row r="123" spans="1:9" ht="20.399999999999999" x14ac:dyDescent="0.25">
      <c r="A123" s="1" t="s">
        <v>4</v>
      </c>
      <c r="B123" s="6" t="s">
        <v>169</v>
      </c>
      <c r="C123" s="5"/>
      <c r="D123" s="5" t="s">
        <v>167</v>
      </c>
      <c r="E123" s="4">
        <v>2</v>
      </c>
      <c r="F123" s="53"/>
      <c r="G123" s="53"/>
      <c r="H123" s="53"/>
      <c r="I123" s="45"/>
    </row>
    <row r="124" spans="1:9" ht="20.399999999999999" x14ac:dyDescent="0.25">
      <c r="A124" s="1" t="s">
        <v>10</v>
      </c>
      <c r="B124" s="6" t="s">
        <v>168</v>
      </c>
      <c r="C124" s="5"/>
      <c r="D124" s="5" t="s">
        <v>170</v>
      </c>
      <c r="E124" s="4">
        <v>1</v>
      </c>
      <c r="F124" s="53"/>
      <c r="G124" s="53"/>
      <c r="H124" s="53"/>
      <c r="I124" s="45"/>
    </row>
    <row r="125" spans="1:9" x14ac:dyDescent="0.25">
      <c r="A125" s="5" t="s">
        <v>261</v>
      </c>
      <c r="B125" s="2" t="s">
        <v>171</v>
      </c>
      <c r="C125" s="1"/>
      <c r="D125" s="1" t="s">
        <v>172</v>
      </c>
      <c r="E125" s="33"/>
      <c r="F125" s="55"/>
      <c r="G125" s="58"/>
      <c r="H125" s="58"/>
      <c r="I125" s="45"/>
    </row>
    <row r="126" spans="1:9" x14ac:dyDescent="0.25">
      <c r="A126" s="1" t="s">
        <v>17</v>
      </c>
      <c r="B126" s="6" t="s">
        <v>165</v>
      </c>
      <c r="C126" s="5" t="s">
        <v>48</v>
      </c>
      <c r="D126" s="5" t="s">
        <v>29</v>
      </c>
      <c r="E126" s="4">
        <v>1.7</v>
      </c>
      <c r="F126" s="53"/>
      <c r="G126" s="53"/>
      <c r="H126" s="53"/>
      <c r="I126" s="45"/>
    </row>
    <row r="127" spans="1:9" x14ac:dyDescent="0.25">
      <c r="A127" s="1" t="s">
        <v>25</v>
      </c>
      <c r="B127" s="6" t="s">
        <v>173</v>
      </c>
      <c r="C127" s="5"/>
      <c r="D127" s="5" t="s">
        <v>174</v>
      </c>
      <c r="E127" s="4">
        <v>1</v>
      </c>
      <c r="F127" s="53"/>
      <c r="G127" s="53"/>
      <c r="H127" s="53"/>
      <c r="I127" s="45"/>
    </row>
    <row r="128" spans="1:9" x14ac:dyDescent="0.25">
      <c r="A128" s="87" t="s">
        <v>33</v>
      </c>
      <c r="B128" s="6" t="s">
        <v>175</v>
      </c>
      <c r="C128" s="5"/>
      <c r="D128" s="5" t="s">
        <v>176</v>
      </c>
      <c r="E128" s="4">
        <v>1</v>
      </c>
      <c r="F128" s="53"/>
      <c r="G128" s="82"/>
      <c r="H128" s="82"/>
      <c r="I128" s="45"/>
    </row>
    <row r="129" spans="1:10" x14ac:dyDescent="0.25">
      <c r="A129" s="89"/>
      <c r="B129" s="6" t="s">
        <v>52</v>
      </c>
      <c r="C129" s="5"/>
      <c r="D129" s="5" t="s">
        <v>91</v>
      </c>
      <c r="E129" s="4">
        <v>1</v>
      </c>
      <c r="F129" s="53"/>
      <c r="G129" s="83"/>
      <c r="H129" s="83"/>
      <c r="I129" s="45"/>
    </row>
    <row r="130" spans="1:10" x14ac:dyDescent="0.25">
      <c r="A130" s="5" t="s">
        <v>247</v>
      </c>
      <c r="B130" s="2" t="s">
        <v>163</v>
      </c>
      <c r="C130" s="1"/>
      <c r="D130" s="1" t="s">
        <v>178</v>
      </c>
      <c r="E130" s="33"/>
      <c r="F130" s="55"/>
      <c r="G130" s="58"/>
      <c r="H130" s="58"/>
      <c r="I130" s="45"/>
    </row>
    <row r="131" spans="1:10" x14ac:dyDescent="0.25">
      <c r="A131" s="87" t="s">
        <v>230</v>
      </c>
      <c r="B131" s="6" t="s">
        <v>177</v>
      </c>
      <c r="C131" s="5" t="s">
        <v>48</v>
      </c>
      <c r="D131" s="5" t="s">
        <v>29</v>
      </c>
      <c r="E131" s="4">
        <v>2.1</v>
      </c>
      <c r="F131" s="53"/>
      <c r="G131" s="82"/>
      <c r="H131" s="82"/>
      <c r="I131" s="45"/>
    </row>
    <row r="132" spans="1:10" x14ac:dyDescent="0.25">
      <c r="A132" s="89"/>
      <c r="B132" s="6" t="s">
        <v>179</v>
      </c>
      <c r="C132" s="5"/>
      <c r="D132" s="5" t="s">
        <v>180</v>
      </c>
      <c r="E132" s="4">
        <v>1</v>
      </c>
      <c r="F132" s="53"/>
      <c r="G132" s="83"/>
      <c r="H132" s="83"/>
      <c r="I132" s="45"/>
    </row>
    <row r="133" spans="1:10" x14ac:dyDescent="0.25">
      <c r="A133" s="1" t="s">
        <v>231</v>
      </c>
      <c r="B133" s="6" t="s">
        <v>181</v>
      </c>
      <c r="C133" s="5"/>
      <c r="D133" s="5" t="s">
        <v>13</v>
      </c>
      <c r="E133" s="4">
        <v>1</v>
      </c>
      <c r="F133" s="53"/>
      <c r="G133" s="53"/>
      <c r="H133" s="53"/>
      <c r="I133" s="43">
        <f>SUM(H121:H133)</f>
        <v>0</v>
      </c>
      <c r="J133" s="7"/>
    </row>
    <row r="134" spans="1:10" x14ac:dyDescent="0.25">
      <c r="A134" s="11" t="s">
        <v>291</v>
      </c>
      <c r="B134" s="12"/>
      <c r="C134" s="13"/>
      <c r="D134" s="13"/>
      <c r="E134" s="13"/>
      <c r="F134" s="13"/>
      <c r="G134" s="14"/>
      <c r="H134" s="13"/>
      <c r="I134" s="39"/>
    </row>
    <row r="135" spans="1:10" ht="37.5" customHeight="1" x14ac:dyDescent="0.25">
      <c r="A135" s="16" t="s">
        <v>208</v>
      </c>
      <c r="B135" s="20"/>
      <c r="C135" s="90" t="s">
        <v>270</v>
      </c>
      <c r="D135" s="91"/>
      <c r="E135" s="91"/>
      <c r="F135" s="91"/>
      <c r="G135" s="91"/>
      <c r="H135" s="92"/>
      <c r="I135" s="44"/>
    </row>
    <row r="136" spans="1:10" x14ac:dyDescent="0.25">
      <c r="A136" s="21" t="s">
        <v>262</v>
      </c>
      <c r="B136" s="19" t="s">
        <v>204</v>
      </c>
      <c r="C136" s="23"/>
      <c r="D136" s="21"/>
      <c r="E136" s="33"/>
      <c r="F136" s="58"/>
      <c r="G136" s="58"/>
      <c r="H136" s="55"/>
      <c r="I136" s="45"/>
    </row>
    <row r="137" spans="1:10" x14ac:dyDescent="0.25">
      <c r="A137" s="1" t="s">
        <v>1</v>
      </c>
      <c r="B137" s="6" t="s">
        <v>182</v>
      </c>
      <c r="C137" s="5"/>
      <c r="D137" s="5" t="s">
        <v>192</v>
      </c>
      <c r="E137" s="4">
        <v>1</v>
      </c>
      <c r="F137" s="53"/>
      <c r="G137" s="53"/>
      <c r="H137" s="53"/>
      <c r="I137" s="45"/>
    </row>
    <row r="138" spans="1:10" x14ac:dyDescent="0.25">
      <c r="A138" s="1" t="s">
        <v>4</v>
      </c>
      <c r="B138" s="6" t="s">
        <v>183</v>
      </c>
      <c r="C138" s="5"/>
      <c r="D138" s="5" t="s">
        <v>193</v>
      </c>
      <c r="E138" s="4">
        <v>1</v>
      </c>
      <c r="F138" s="53"/>
      <c r="G138" s="53"/>
      <c r="H138" s="53"/>
      <c r="I138" s="45"/>
    </row>
    <row r="139" spans="1:10" x14ac:dyDescent="0.25">
      <c r="A139" s="87" t="s">
        <v>10</v>
      </c>
      <c r="B139" s="6" t="s">
        <v>184</v>
      </c>
      <c r="C139" s="5"/>
      <c r="D139" s="5" t="s">
        <v>194</v>
      </c>
      <c r="E139" s="4">
        <v>1</v>
      </c>
      <c r="F139" s="53"/>
      <c r="G139" s="82"/>
      <c r="H139" s="82"/>
      <c r="I139" s="45"/>
    </row>
    <row r="140" spans="1:10" x14ac:dyDescent="0.25">
      <c r="A140" s="88"/>
      <c r="B140" s="6" t="s">
        <v>186</v>
      </c>
      <c r="C140" s="5"/>
      <c r="D140" s="5" t="s">
        <v>196</v>
      </c>
      <c r="E140" s="4">
        <v>1</v>
      </c>
      <c r="F140" s="53"/>
      <c r="G140" s="93"/>
      <c r="H140" s="93"/>
      <c r="I140" s="45"/>
    </row>
    <row r="141" spans="1:10" x14ac:dyDescent="0.25">
      <c r="A141" s="89"/>
      <c r="B141" s="6" t="s">
        <v>187</v>
      </c>
      <c r="C141" s="5"/>
      <c r="D141" s="5">
        <v>0</v>
      </c>
      <c r="E141" s="4">
        <v>1</v>
      </c>
      <c r="F141" s="53"/>
      <c r="G141" s="83"/>
      <c r="H141" s="83"/>
      <c r="I141" s="45"/>
    </row>
    <row r="142" spans="1:10" ht="13.5" customHeight="1" x14ac:dyDescent="0.25">
      <c r="A142" s="1" t="s">
        <v>17</v>
      </c>
      <c r="B142" s="6" t="s">
        <v>185</v>
      </c>
      <c r="C142" s="5"/>
      <c r="D142" s="5" t="s">
        <v>195</v>
      </c>
      <c r="E142" s="4">
        <v>1.65</v>
      </c>
      <c r="F142" s="53"/>
      <c r="G142" s="53"/>
      <c r="H142" s="53"/>
      <c r="I142" s="45"/>
    </row>
    <row r="143" spans="1:10" x14ac:dyDescent="0.25">
      <c r="A143" s="1" t="s">
        <v>25</v>
      </c>
      <c r="B143" s="6" t="s">
        <v>283</v>
      </c>
      <c r="C143" s="5"/>
      <c r="D143" s="5" t="s">
        <v>203</v>
      </c>
      <c r="E143" s="4">
        <v>1</v>
      </c>
      <c r="F143" s="53"/>
      <c r="G143" s="53"/>
      <c r="H143" s="53"/>
      <c r="I143" s="45"/>
    </row>
    <row r="144" spans="1:10" x14ac:dyDescent="0.25">
      <c r="A144" s="5" t="s">
        <v>275</v>
      </c>
      <c r="B144" s="2" t="s">
        <v>205</v>
      </c>
      <c r="C144" s="5"/>
      <c r="D144" s="5"/>
      <c r="E144" s="33"/>
      <c r="F144" s="55"/>
      <c r="G144" s="55"/>
      <c r="H144" s="55"/>
      <c r="I144" s="45"/>
    </row>
    <row r="145" spans="1:11" x14ac:dyDescent="0.25">
      <c r="A145" s="87" t="s">
        <v>33</v>
      </c>
      <c r="B145" s="6" t="s">
        <v>124</v>
      </c>
      <c r="C145" s="5"/>
      <c r="D145" s="5" t="s">
        <v>199</v>
      </c>
      <c r="E145" s="4">
        <v>2</v>
      </c>
      <c r="F145" s="53"/>
      <c r="G145" s="82"/>
      <c r="H145" s="82"/>
      <c r="I145" s="45"/>
    </row>
    <row r="146" spans="1:11" x14ac:dyDescent="0.25">
      <c r="A146" s="89"/>
      <c r="B146" s="6" t="s">
        <v>287</v>
      </c>
      <c r="C146" s="5"/>
      <c r="D146" s="5" t="s">
        <v>198</v>
      </c>
      <c r="E146" s="4">
        <v>2</v>
      </c>
      <c r="F146" s="53"/>
      <c r="G146" s="83"/>
      <c r="H146" s="83"/>
      <c r="I146" s="45"/>
    </row>
    <row r="147" spans="1:11" x14ac:dyDescent="0.25">
      <c r="A147" s="87" t="s">
        <v>230</v>
      </c>
      <c r="B147" s="6" t="s">
        <v>287</v>
      </c>
      <c r="C147" s="5"/>
      <c r="D147" s="5" t="s">
        <v>200</v>
      </c>
      <c r="E147" s="4">
        <v>2</v>
      </c>
      <c r="F147" s="53"/>
      <c r="G147" s="82"/>
      <c r="H147" s="82"/>
      <c r="I147" s="45"/>
    </row>
    <row r="148" spans="1:11" x14ac:dyDescent="0.25">
      <c r="A148" s="89"/>
      <c r="B148" s="6" t="s">
        <v>124</v>
      </c>
      <c r="C148" s="5"/>
      <c r="D148" s="5" t="s">
        <v>199</v>
      </c>
      <c r="E148" s="4">
        <v>2</v>
      </c>
      <c r="F148" s="53"/>
      <c r="G148" s="83"/>
      <c r="H148" s="83"/>
      <c r="I148" s="45"/>
    </row>
    <row r="149" spans="1:11" x14ac:dyDescent="0.25">
      <c r="A149" s="5" t="s">
        <v>276</v>
      </c>
      <c r="B149" s="2" t="s">
        <v>206</v>
      </c>
      <c r="C149" s="5"/>
      <c r="D149" s="5"/>
      <c r="E149" s="33"/>
      <c r="F149" s="55"/>
      <c r="G149" s="55"/>
      <c r="H149" s="55"/>
      <c r="I149" s="45"/>
    </row>
    <row r="150" spans="1:11" x14ac:dyDescent="0.25">
      <c r="A150" s="1" t="s">
        <v>231</v>
      </c>
      <c r="B150" s="6" t="s">
        <v>274</v>
      </c>
      <c r="C150" s="5"/>
      <c r="D150" s="5" t="s">
        <v>201</v>
      </c>
      <c r="E150" s="4">
        <v>1</v>
      </c>
      <c r="F150" s="53"/>
      <c r="G150" s="53"/>
      <c r="H150" s="53"/>
      <c r="I150" s="45"/>
    </row>
    <row r="151" spans="1:11" x14ac:dyDescent="0.25">
      <c r="A151" s="50" t="s">
        <v>232</v>
      </c>
      <c r="B151" s="6" t="s">
        <v>189</v>
      </c>
      <c r="C151" s="5"/>
      <c r="D151" s="5" t="s">
        <v>202</v>
      </c>
      <c r="E151" s="4">
        <v>1</v>
      </c>
      <c r="F151" s="53"/>
      <c r="G151" s="53"/>
      <c r="H151" s="53"/>
      <c r="I151" s="45"/>
    </row>
    <row r="152" spans="1:11" x14ac:dyDescent="0.25">
      <c r="A152" s="1" t="s">
        <v>233</v>
      </c>
      <c r="B152" s="6" t="s">
        <v>278</v>
      </c>
      <c r="C152" s="5"/>
      <c r="D152" s="5" t="s">
        <v>74</v>
      </c>
      <c r="E152" s="4">
        <v>1</v>
      </c>
      <c r="F152" s="53"/>
      <c r="G152" s="53"/>
      <c r="H152" s="53"/>
      <c r="I152" s="45"/>
    </row>
    <row r="153" spans="1:11" x14ac:dyDescent="0.25">
      <c r="A153" s="1" t="s">
        <v>234</v>
      </c>
      <c r="B153" s="6" t="s">
        <v>190</v>
      </c>
      <c r="C153" s="5"/>
      <c r="D153" s="5" t="s">
        <v>80</v>
      </c>
      <c r="E153" s="4">
        <v>2</v>
      </c>
      <c r="F153" s="53"/>
      <c r="G153" s="53"/>
      <c r="H153" s="53"/>
      <c r="I153" s="45"/>
    </row>
    <row r="154" spans="1:11" x14ac:dyDescent="0.25">
      <c r="A154" s="87" t="s">
        <v>235</v>
      </c>
      <c r="B154" s="2" t="s">
        <v>207</v>
      </c>
      <c r="C154" s="5"/>
      <c r="D154" s="5"/>
      <c r="E154" s="33"/>
      <c r="F154" s="55"/>
      <c r="G154" s="55"/>
      <c r="H154" s="55"/>
      <c r="I154" s="45"/>
    </row>
    <row r="155" spans="1:11" x14ac:dyDescent="0.25">
      <c r="A155" s="88"/>
      <c r="B155" s="6" t="s">
        <v>277</v>
      </c>
      <c r="C155" s="5"/>
      <c r="D155" s="5" t="s">
        <v>76</v>
      </c>
      <c r="E155" s="4">
        <v>6</v>
      </c>
      <c r="F155" s="53"/>
      <c r="G155" s="82"/>
      <c r="H155" s="82"/>
      <c r="I155" s="45"/>
    </row>
    <row r="156" spans="1:11" x14ac:dyDescent="0.25">
      <c r="A156" s="89"/>
      <c r="B156" s="6" t="s">
        <v>191</v>
      </c>
      <c r="C156" s="5" t="s">
        <v>188</v>
      </c>
      <c r="D156" s="5">
        <v>0</v>
      </c>
      <c r="E156" s="4">
        <v>3</v>
      </c>
      <c r="F156" s="53"/>
      <c r="G156" s="83"/>
      <c r="H156" s="83"/>
      <c r="I156" s="46"/>
      <c r="J156" s="7"/>
    </row>
    <row r="157" spans="1:11" x14ac:dyDescent="0.25">
      <c r="A157" s="16" t="s">
        <v>244</v>
      </c>
      <c r="B157" s="20"/>
      <c r="C157" s="29" t="s">
        <v>271</v>
      </c>
      <c r="D157" s="30"/>
      <c r="E157" s="30"/>
      <c r="F157" s="30"/>
      <c r="G157" s="30"/>
      <c r="H157" s="31"/>
      <c r="I157" s="45"/>
    </row>
    <row r="158" spans="1:11" ht="14.4" x14ac:dyDescent="0.3">
      <c r="A158" s="5" t="s">
        <v>260</v>
      </c>
      <c r="B158" s="2" t="s">
        <v>245</v>
      </c>
      <c r="C158" s="5"/>
      <c r="D158" s="5"/>
      <c r="E158" s="33"/>
      <c r="F158" s="55"/>
      <c r="G158" s="55"/>
      <c r="H158" s="55"/>
      <c r="I158" s="45"/>
      <c r="K158" s="18"/>
    </row>
    <row r="159" spans="1:11" x14ac:dyDescent="0.25">
      <c r="A159" s="1" t="s">
        <v>1</v>
      </c>
      <c r="B159" s="6" t="s">
        <v>183</v>
      </c>
      <c r="C159" s="5"/>
      <c r="D159" s="5" t="s">
        <v>192</v>
      </c>
      <c r="E159" s="4">
        <v>2</v>
      </c>
      <c r="F159" s="53"/>
      <c r="G159" s="53"/>
      <c r="H159" s="53"/>
      <c r="I159" s="46"/>
      <c r="J159" s="7"/>
    </row>
    <row r="160" spans="1:11" x14ac:dyDescent="0.25">
      <c r="A160" s="84" t="s">
        <v>4</v>
      </c>
      <c r="B160" s="25" t="s">
        <v>182</v>
      </c>
      <c r="C160" s="26"/>
      <c r="D160" s="26" t="s">
        <v>192</v>
      </c>
      <c r="E160" s="27">
        <v>2</v>
      </c>
      <c r="F160" s="69"/>
      <c r="G160" s="79"/>
      <c r="H160" s="79"/>
      <c r="I160" s="45"/>
    </row>
    <row r="161" spans="1:9" x14ac:dyDescent="0.25">
      <c r="A161" s="85"/>
      <c r="B161" s="25" t="s">
        <v>239</v>
      </c>
      <c r="C161" s="26"/>
      <c r="D161" s="26"/>
      <c r="E161" s="27">
        <v>4</v>
      </c>
      <c r="F161" s="69"/>
      <c r="G161" s="80"/>
      <c r="H161" s="80"/>
      <c r="I161" s="45"/>
    </row>
    <row r="162" spans="1:9" x14ac:dyDescent="0.25">
      <c r="A162" s="86"/>
      <c r="B162" s="25" t="s">
        <v>191</v>
      </c>
      <c r="C162" s="26"/>
      <c r="D162" s="26"/>
      <c r="E162" s="27">
        <v>2</v>
      </c>
      <c r="F162" s="69"/>
      <c r="G162" s="81"/>
      <c r="H162" s="81"/>
      <c r="I162" s="45"/>
    </row>
    <row r="163" spans="1:9" x14ac:dyDescent="0.25">
      <c r="A163" s="84" t="s">
        <v>10</v>
      </c>
      <c r="B163" s="25" t="s">
        <v>184</v>
      </c>
      <c r="C163" s="26"/>
      <c r="D163" s="26" t="s">
        <v>194</v>
      </c>
      <c r="E163" s="27">
        <v>2</v>
      </c>
      <c r="F163" s="69"/>
      <c r="G163" s="79"/>
      <c r="H163" s="79"/>
      <c r="I163" s="45"/>
    </row>
    <row r="164" spans="1:9" x14ac:dyDescent="0.25">
      <c r="A164" s="85"/>
      <c r="B164" s="25" t="s">
        <v>187</v>
      </c>
      <c r="C164" s="26"/>
      <c r="D164" s="26"/>
      <c r="E164" s="27">
        <v>2</v>
      </c>
      <c r="F164" s="69"/>
      <c r="G164" s="80"/>
      <c r="H164" s="80"/>
      <c r="I164" s="45"/>
    </row>
    <row r="165" spans="1:9" x14ac:dyDescent="0.25">
      <c r="A165" s="86"/>
      <c r="B165" s="25" t="s">
        <v>186</v>
      </c>
      <c r="C165" s="26"/>
      <c r="D165" s="26" t="s">
        <v>196</v>
      </c>
      <c r="E165" s="27">
        <v>2</v>
      </c>
      <c r="F165" s="69"/>
      <c r="G165" s="81"/>
      <c r="H165" s="81"/>
      <c r="I165" s="45"/>
    </row>
    <row r="166" spans="1:9" ht="20.399999999999999" x14ac:dyDescent="0.25">
      <c r="A166" s="84" t="s">
        <v>17</v>
      </c>
      <c r="B166" s="25" t="s">
        <v>240</v>
      </c>
      <c r="C166" s="26"/>
      <c r="D166" s="26" t="s">
        <v>224</v>
      </c>
      <c r="E166" s="27">
        <v>2</v>
      </c>
      <c r="F166" s="69"/>
      <c r="G166" s="79"/>
      <c r="H166" s="79"/>
      <c r="I166" s="45"/>
    </row>
    <row r="167" spans="1:9" x14ac:dyDescent="0.25">
      <c r="A167" s="85"/>
      <c r="B167" s="25" t="s">
        <v>242</v>
      </c>
      <c r="C167" s="26"/>
      <c r="D167" s="26"/>
      <c r="E167" s="27">
        <v>2</v>
      </c>
      <c r="F167" s="69"/>
      <c r="G167" s="80"/>
      <c r="H167" s="80"/>
      <c r="I167" s="45"/>
    </row>
    <row r="168" spans="1:9" x14ac:dyDescent="0.25">
      <c r="A168" s="85"/>
      <c r="B168" s="25" t="s">
        <v>241</v>
      </c>
      <c r="C168" s="26"/>
      <c r="D168" s="26"/>
      <c r="E168" s="27">
        <v>2</v>
      </c>
      <c r="F168" s="69"/>
      <c r="G168" s="80"/>
      <c r="H168" s="80"/>
      <c r="I168" s="45"/>
    </row>
    <row r="169" spans="1:9" x14ac:dyDescent="0.25">
      <c r="A169" s="86"/>
      <c r="B169" s="25" t="s">
        <v>243</v>
      </c>
      <c r="C169" s="26"/>
      <c r="D169" s="26"/>
      <c r="E169" s="27">
        <v>2</v>
      </c>
      <c r="F169" s="69"/>
      <c r="G169" s="81"/>
      <c r="H169" s="81"/>
      <c r="I169" s="45"/>
    </row>
    <row r="170" spans="1:9" x14ac:dyDescent="0.25">
      <c r="A170" s="24">
        <v>5</v>
      </c>
      <c r="B170" s="25" t="s">
        <v>212</v>
      </c>
      <c r="C170" s="26"/>
      <c r="D170" s="26" t="s">
        <v>128</v>
      </c>
      <c r="E170" s="27">
        <v>1.76</v>
      </c>
      <c r="F170" s="69"/>
      <c r="G170" s="69"/>
      <c r="H170" s="69"/>
      <c r="I170" s="45"/>
    </row>
    <row r="171" spans="1:9" x14ac:dyDescent="0.25">
      <c r="A171" s="26" t="s">
        <v>279</v>
      </c>
      <c r="B171" s="28" t="s">
        <v>245</v>
      </c>
      <c r="C171" s="26"/>
      <c r="D171" s="5"/>
      <c r="E171" s="33"/>
      <c r="F171" s="33"/>
      <c r="G171" s="33"/>
      <c r="H171" s="33"/>
      <c r="I171" s="45"/>
    </row>
    <row r="172" spans="1:9" x14ac:dyDescent="0.25">
      <c r="A172" s="84" t="s">
        <v>33</v>
      </c>
      <c r="B172" s="25" t="s">
        <v>183</v>
      </c>
      <c r="C172" s="26"/>
      <c r="D172" s="26" t="s">
        <v>192</v>
      </c>
      <c r="E172" s="27">
        <v>2</v>
      </c>
      <c r="F172" s="69"/>
      <c r="G172" s="79"/>
      <c r="H172" s="79"/>
      <c r="I172" s="45"/>
    </row>
    <row r="173" spans="1:9" x14ac:dyDescent="0.25">
      <c r="A173" s="85"/>
      <c r="B173" s="25" t="s">
        <v>239</v>
      </c>
      <c r="C173" s="26"/>
      <c r="D173" s="26"/>
      <c r="E173" s="27">
        <v>2</v>
      </c>
      <c r="F173" s="69"/>
      <c r="G173" s="80"/>
      <c r="H173" s="80"/>
      <c r="I173" s="45"/>
    </row>
    <row r="174" spans="1:9" x14ac:dyDescent="0.25">
      <c r="A174" s="86"/>
      <c r="B174" s="25" t="s">
        <v>191</v>
      </c>
      <c r="C174" s="26"/>
      <c r="D174" s="26"/>
      <c r="E174" s="27">
        <v>2</v>
      </c>
      <c r="F174" s="69"/>
      <c r="G174" s="81"/>
      <c r="H174" s="81"/>
      <c r="I174" s="45"/>
    </row>
    <row r="175" spans="1:9" x14ac:dyDescent="0.25">
      <c r="A175" s="84" t="s">
        <v>230</v>
      </c>
      <c r="B175" s="25" t="s">
        <v>182</v>
      </c>
      <c r="C175" s="26"/>
      <c r="D175" s="26" t="s">
        <v>192</v>
      </c>
      <c r="E175" s="27">
        <v>2</v>
      </c>
      <c r="F175" s="69"/>
      <c r="G175" s="79"/>
      <c r="H175" s="79"/>
      <c r="I175" s="45"/>
    </row>
    <row r="176" spans="1:9" x14ac:dyDescent="0.25">
      <c r="A176" s="86"/>
      <c r="B176" s="25" t="s">
        <v>239</v>
      </c>
      <c r="C176" s="26"/>
      <c r="D176" s="26"/>
      <c r="E176" s="27">
        <v>2</v>
      </c>
      <c r="F176" s="69"/>
      <c r="G176" s="81"/>
      <c r="H176" s="81"/>
      <c r="I176" s="45"/>
    </row>
    <row r="177" spans="1:10" x14ac:dyDescent="0.25">
      <c r="A177" s="84" t="s">
        <v>231</v>
      </c>
      <c r="B177" s="25" t="s">
        <v>184</v>
      </c>
      <c r="C177" s="26"/>
      <c r="D177" s="26" t="s">
        <v>194</v>
      </c>
      <c r="E177" s="27">
        <v>2</v>
      </c>
      <c r="F177" s="69"/>
      <c r="G177" s="79"/>
      <c r="H177" s="79"/>
      <c r="I177" s="45"/>
    </row>
    <row r="178" spans="1:10" x14ac:dyDescent="0.25">
      <c r="A178" s="85"/>
      <c r="B178" s="25" t="s">
        <v>187</v>
      </c>
      <c r="C178" s="26"/>
      <c r="D178" s="26"/>
      <c r="E178" s="27">
        <v>2</v>
      </c>
      <c r="F178" s="69"/>
      <c r="G178" s="80"/>
      <c r="H178" s="80"/>
      <c r="I178" s="45"/>
    </row>
    <row r="179" spans="1:10" x14ac:dyDescent="0.25">
      <c r="A179" s="86"/>
      <c r="B179" s="25" t="s">
        <v>186</v>
      </c>
      <c r="C179" s="26"/>
      <c r="D179" s="26" t="s">
        <v>196</v>
      </c>
      <c r="E179" s="27">
        <v>2</v>
      </c>
      <c r="F179" s="69"/>
      <c r="G179" s="81"/>
      <c r="H179" s="81"/>
      <c r="I179" s="45"/>
    </row>
    <row r="180" spans="1:10" ht="20.399999999999999" x14ac:dyDescent="0.25">
      <c r="A180" s="84" t="s">
        <v>232</v>
      </c>
      <c r="B180" s="25" t="s">
        <v>240</v>
      </c>
      <c r="C180" s="26"/>
      <c r="D180" s="26" t="s">
        <v>224</v>
      </c>
      <c r="E180" s="27">
        <v>2</v>
      </c>
      <c r="F180" s="69"/>
      <c r="G180" s="79"/>
      <c r="H180" s="79"/>
      <c r="I180" s="45"/>
    </row>
    <row r="181" spans="1:10" x14ac:dyDescent="0.25">
      <c r="A181" s="85"/>
      <c r="B181" s="25" t="s">
        <v>242</v>
      </c>
      <c r="C181" s="26"/>
      <c r="D181" s="26"/>
      <c r="E181" s="27">
        <v>2</v>
      </c>
      <c r="F181" s="69"/>
      <c r="G181" s="80"/>
      <c r="H181" s="80"/>
      <c r="I181" s="45"/>
    </row>
    <row r="182" spans="1:10" x14ac:dyDescent="0.25">
      <c r="A182" s="85"/>
      <c r="B182" s="25" t="s">
        <v>241</v>
      </c>
      <c r="C182" s="26"/>
      <c r="D182" s="26"/>
      <c r="E182" s="27">
        <v>2</v>
      </c>
      <c r="F182" s="69"/>
      <c r="G182" s="80"/>
      <c r="H182" s="80"/>
      <c r="I182" s="45"/>
    </row>
    <row r="183" spans="1:10" x14ac:dyDescent="0.25">
      <c r="A183" s="86"/>
      <c r="B183" s="25" t="s">
        <v>243</v>
      </c>
      <c r="C183" s="26"/>
      <c r="D183" s="26"/>
      <c r="E183" s="27">
        <v>2</v>
      </c>
      <c r="F183" s="69"/>
      <c r="G183" s="81"/>
      <c r="H183" s="81"/>
      <c r="I183" s="45"/>
    </row>
    <row r="184" spans="1:10" x14ac:dyDescent="0.25">
      <c r="A184" s="24" t="s">
        <v>233</v>
      </c>
      <c r="B184" s="25" t="s">
        <v>212</v>
      </c>
      <c r="C184" s="26"/>
      <c r="D184" s="26" t="s">
        <v>128</v>
      </c>
      <c r="E184" s="27">
        <v>1.76</v>
      </c>
      <c r="F184" s="69"/>
      <c r="G184" s="69"/>
      <c r="H184" s="69"/>
      <c r="I184" s="46"/>
      <c r="J184" s="7"/>
    </row>
    <row r="185" spans="1:10" ht="24" customHeight="1" x14ac:dyDescent="0.25">
      <c r="A185" s="9" t="s">
        <v>209</v>
      </c>
      <c r="B185" s="10"/>
      <c r="C185" s="90" t="s">
        <v>272</v>
      </c>
      <c r="D185" s="91"/>
      <c r="E185" s="91"/>
      <c r="F185" s="91"/>
      <c r="G185" s="91"/>
      <c r="H185" s="92"/>
      <c r="I185" s="45"/>
    </row>
    <row r="186" spans="1:10" ht="12.75" customHeight="1" x14ac:dyDescent="0.25">
      <c r="A186" s="5" t="s">
        <v>262</v>
      </c>
      <c r="B186" s="2" t="s">
        <v>225</v>
      </c>
      <c r="C186" s="5"/>
      <c r="D186" s="5"/>
      <c r="E186" s="33"/>
      <c r="F186" s="55"/>
      <c r="G186" s="55"/>
      <c r="H186" s="55"/>
      <c r="I186" s="45"/>
    </row>
    <row r="187" spans="1:10" x14ac:dyDescent="0.25">
      <c r="A187" s="87" t="s">
        <v>1</v>
      </c>
      <c r="B187" s="6" t="s">
        <v>210</v>
      </c>
      <c r="C187" s="5"/>
      <c r="D187" s="5" t="s">
        <v>216</v>
      </c>
      <c r="E187" s="4">
        <v>1</v>
      </c>
      <c r="F187" s="53"/>
      <c r="G187" s="82"/>
      <c r="H187" s="82"/>
      <c r="I187" s="45"/>
    </row>
    <row r="188" spans="1:10" x14ac:dyDescent="0.25">
      <c r="A188" s="89"/>
      <c r="B188" s="6" t="s">
        <v>185</v>
      </c>
      <c r="C188" s="5"/>
      <c r="D188" s="5" t="s">
        <v>200</v>
      </c>
      <c r="E188" s="4">
        <v>1.2</v>
      </c>
      <c r="F188" s="53"/>
      <c r="G188" s="83"/>
      <c r="H188" s="83"/>
      <c r="I188" s="45"/>
    </row>
    <row r="189" spans="1:10" x14ac:dyDescent="0.25">
      <c r="A189" s="1" t="s">
        <v>4</v>
      </c>
      <c r="B189" s="6" t="s">
        <v>227</v>
      </c>
      <c r="C189" s="5"/>
      <c r="D189" s="5" t="s">
        <v>217</v>
      </c>
      <c r="E189" s="4">
        <v>1</v>
      </c>
      <c r="F189" s="53"/>
      <c r="G189" s="53"/>
      <c r="H189" s="53"/>
      <c r="I189" s="45"/>
    </row>
    <row r="190" spans="1:10" x14ac:dyDescent="0.25">
      <c r="A190" s="1" t="s">
        <v>10</v>
      </c>
      <c r="B190" s="6" t="s">
        <v>227</v>
      </c>
      <c r="C190" s="5"/>
      <c r="D190" s="5" t="s">
        <v>217</v>
      </c>
      <c r="E190" s="4">
        <v>1</v>
      </c>
      <c r="F190" s="53"/>
      <c r="G190" s="53"/>
      <c r="H190" s="53"/>
      <c r="I190" s="45"/>
    </row>
    <row r="191" spans="1:10" x14ac:dyDescent="0.25">
      <c r="A191" s="87" t="s">
        <v>17</v>
      </c>
      <c r="B191" s="6" t="s">
        <v>210</v>
      </c>
      <c r="C191" s="5"/>
      <c r="D191" s="5" t="s">
        <v>218</v>
      </c>
      <c r="E191" s="4">
        <v>1</v>
      </c>
      <c r="F191" s="53"/>
      <c r="G191" s="82"/>
      <c r="H191" s="82"/>
      <c r="I191" s="45"/>
    </row>
    <row r="192" spans="1:10" x14ac:dyDescent="0.25">
      <c r="A192" s="89"/>
      <c r="B192" s="6" t="s">
        <v>212</v>
      </c>
      <c r="C192" s="5"/>
      <c r="D192" s="5" t="s">
        <v>200</v>
      </c>
      <c r="E192" s="4">
        <v>1.5</v>
      </c>
      <c r="F192" s="53"/>
      <c r="G192" s="83"/>
      <c r="H192" s="83"/>
      <c r="I192" s="45"/>
    </row>
    <row r="193" spans="1:9" x14ac:dyDescent="0.25">
      <c r="A193" s="5" t="s">
        <v>280</v>
      </c>
      <c r="B193" s="2" t="s">
        <v>225</v>
      </c>
      <c r="C193" s="5"/>
      <c r="D193" s="5"/>
      <c r="E193" s="33"/>
      <c r="F193" s="55"/>
      <c r="G193" s="55"/>
      <c r="H193" s="55"/>
      <c r="I193" s="45"/>
    </row>
    <row r="194" spans="1:9" x14ac:dyDescent="0.25">
      <c r="A194" s="87" t="s">
        <v>25</v>
      </c>
      <c r="B194" s="6" t="s">
        <v>210</v>
      </c>
      <c r="C194" s="5"/>
      <c r="D194" s="5" t="s">
        <v>218</v>
      </c>
      <c r="E194" s="4">
        <v>1</v>
      </c>
      <c r="F194" s="53"/>
      <c r="G194" s="82"/>
      <c r="H194" s="82"/>
      <c r="I194" s="45"/>
    </row>
    <row r="195" spans="1:9" x14ac:dyDescent="0.25">
      <c r="A195" s="89"/>
      <c r="B195" s="6" t="s">
        <v>212</v>
      </c>
      <c r="C195" s="5"/>
      <c r="D195" s="5" t="s">
        <v>200</v>
      </c>
      <c r="E195" s="4">
        <v>1.5</v>
      </c>
      <c r="F195" s="53"/>
      <c r="G195" s="83"/>
      <c r="H195" s="83"/>
      <c r="I195" s="45"/>
    </row>
    <row r="196" spans="1:9" x14ac:dyDescent="0.25">
      <c r="A196" s="1" t="s">
        <v>33</v>
      </c>
      <c r="B196" s="6" t="s">
        <v>211</v>
      </c>
      <c r="C196" s="5"/>
      <c r="D196" s="5" t="s">
        <v>219</v>
      </c>
      <c r="E196" s="4">
        <v>1</v>
      </c>
      <c r="F196" s="53"/>
      <c r="G196" s="53"/>
      <c r="H196" s="53"/>
      <c r="I196" s="45"/>
    </row>
    <row r="197" spans="1:9" x14ac:dyDescent="0.25">
      <c r="A197" s="1" t="s">
        <v>230</v>
      </c>
      <c r="B197" s="6" t="s">
        <v>211</v>
      </c>
      <c r="C197" s="5"/>
      <c r="D197" s="5" t="s">
        <v>217</v>
      </c>
      <c r="E197" s="4">
        <v>1</v>
      </c>
      <c r="F197" s="53"/>
      <c r="G197" s="53"/>
      <c r="H197" s="53"/>
      <c r="I197" s="45"/>
    </row>
    <row r="198" spans="1:9" x14ac:dyDescent="0.25">
      <c r="A198" s="87" t="s">
        <v>231</v>
      </c>
      <c r="B198" s="6" t="s">
        <v>210</v>
      </c>
      <c r="C198" s="5"/>
      <c r="D198" s="5" t="s">
        <v>135</v>
      </c>
      <c r="E198" s="4">
        <v>1</v>
      </c>
      <c r="F198" s="53"/>
      <c r="G198" s="82"/>
      <c r="H198" s="82"/>
      <c r="I198" s="45"/>
    </row>
    <row r="199" spans="1:9" x14ac:dyDescent="0.25">
      <c r="A199" s="89"/>
      <c r="B199" s="6" t="s">
        <v>212</v>
      </c>
      <c r="C199" s="5"/>
      <c r="D199" s="5" t="s">
        <v>128</v>
      </c>
      <c r="E199" s="4">
        <v>0.9</v>
      </c>
      <c r="F199" s="53"/>
      <c r="G199" s="83"/>
      <c r="H199" s="83"/>
      <c r="I199" s="45"/>
    </row>
    <row r="200" spans="1:9" x14ac:dyDescent="0.25">
      <c r="A200" s="5" t="s">
        <v>281</v>
      </c>
      <c r="B200" s="2" t="s">
        <v>226</v>
      </c>
      <c r="C200" s="5"/>
      <c r="D200" s="5"/>
      <c r="E200" s="33"/>
      <c r="F200" s="55"/>
      <c r="G200" s="55"/>
      <c r="H200" s="55"/>
      <c r="I200" s="45"/>
    </row>
    <row r="201" spans="1:9" x14ac:dyDescent="0.25">
      <c r="A201" s="1" t="s">
        <v>232</v>
      </c>
      <c r="B201" s="6" t="s">
        <v>183</v>
      </c>
      <c r="C201" s="5"/>
      <c r="D201" s="5" t="s">
        <v>220</v>
      </c>
      <c r="E201" s="4">
        <v>1</v>
      </c>
      <c r="F201" s="53"/>
      <c r="G201" s="53"/>
      <c r="H201" s="53"/>
      <c r="I201" s="45"/>
    </row>
    <row r="202" spans="1:9" x14ac:dyDescent="0.25">
      <c r="A202" s="87" t="s">
        <v>233</v>
      </c>
      <c r="B202" s="6" t="s">
        <v>184</v>
      </c>
      <c r="C202" s="5"/>
      <c r="D202" s="5" t="s">
        <v>221</v>
      </c>
      <c r="E202" s="4">
        <v>1</v>
      </c>
      <c r="F202" s="53"/>
      <c r="G202" s="82"/>
      <c r="H202" s="82"/>
      <c r="I202" s="45"/>
    </row>
    <row r="203" spans="1:9" x14ac:dyDescent="0.25">
      <c r="A203" s="88"/>
      <c r="B203" s="6" t="s">
        <v>213</v>
      </c>
      <c r="C203" s="5"/>
      <c r="D203" s="5" t="s">
        <v>222</v>
      </c>
      <c r="E203" s="4">
        <v>0.8</v>
      </c>
      <c r="F203" s="53"/>
      <c r="G203" s="93"/>
      <c r="H203" s="93"/>
      <c r="I203" s="45"/>
    </row>
    <row r="204" spans="1:9" x14ac:dyDescent="0.25">
      <c r="A204" s="88"/>
      <c r="B204" s="6" t="s">
        <v>186</v>
      </c>
      <c r="C204" s="5"/>
      <c r="D204" s="5" t="s">
        <v>196</v>
      </c>
      <c r="E204" s="4">
        <v>1</v>
      </c>
      <c r="F204" s="53"/>
      <c r="G204" s="93"/>
      <c r="H204" s="93"/>
      <c r="I204" s="45"/>
    </row>
    <row r="205" spans="1:9" x14ac:dyDescent="0.25">
      <c r="A205" s="89"/>
      <c r="B205" s="6" t="s">
        <v>187</v>
      </c>
      <c r="C205" s="5"/>
      <c r="D205" s="5"/>
      <c r="E205" s="4">
        <v>1</v>
      </c>
      <c r="F205" s="53"/>
      <c r="G205" s="83"/>
      <c r="H205" s="83"/>
      <c r="I205" s="46"/>
    </row>
    <row r="206" spans="1:9" x14ac:dyDescent="0.25">
      <c r="A206" s="1" t="s">
        <v>250</v>
      </c>
      <c r="B206" s="6" t="s">
        <v>212</v>
      </c>
      <c r="C206" s="5"/>
      <c r="D206" s="5" t="s">
        <v>200</v>
      </c>
      <c r="E206" s="4">
        <v>2</v>
      </c>
      <c r="F206" s="53"/>
      <c r="G206" s="53"/>
      <c r="H206" s="53"/>
      <c r="I206" s="45"/>
    </row>
    <row r="207" spans="1:9" x14ac:dyDescent="0.25">
      <c r="A207" s="1" t="s">
        <v>234</v>
      </c>
      <c r="B207" s="6" t="s">
        <v>214</v>
      </c>
      <c r="C207" s="5"/>
      <c r="D207" s="5" t="s">
        <v>223</v>
      </c>
      <c r="E207" s="4">
        <v>1</v>
      </c>
      <c r="F207" s="53"/>
      <c r="G207" s="53"/>
      <c r="H207" s="53"/>
      <c r="I207" s="45"/>
    </row>
    <row r="208" spans="1:9" x14ac:dyDescent="0.25">
      <c r="A208" s="1">
        <v>13</v>
      </c>
      <c r="B208" s="6" t="s">
        <v>215</v>
      </c>
      <c r="C208" s="5"/>
      <c r="D208" s="5" t="s">
        <v>224</v>
      </c>
      <c r="E208" s="4">
        <v>1</v>
      </c>
      <c r="F208" s="53"/>
      <c r="G208" s="53"/>
      <c r="H208" s="53"/>
      <c r="I208" s="43">
        <f>SUM(H187:H208)+SUM(H137:H184)</f>
        <v>0</v>
      </c>
    </row>
    <row r="209" spans="1:10" x14ac:dyDescent="0.25">
      <c r="A209" s="47" t="s">
        <v>285</v>
      </c>
      <c r="B209" s="48"/>
      <c r="C209" s="48"/>
      <c r="D209" s="48"/>
      <c r="E209" s="48"/>
      <c r="F209" s="48"/>
      <c r="G209" s="48"/>
      <c r="H209" s="48"/>
      <c r="I209" s="49">
        <f>SUM(I3:I208)</f>
        <v>0</v>
      </c>
      <c r="J209" s="7"/>
    </row>
    <row r="212" spans="1:10" x14ac:dyDescent="0.25">
      <c r="I212" s="15"/>
    </row>
    <row r="213" spans="1:10" x14ac:dyDescent="0.25">
      <c r="F213" s="7"/>
      <c r="G213" s="7"/>
    </row>
    <row r="214" spans="1:10" x14ac:dyDescent="0.25">
      <c r="G214" s="7"/>
    </row>
    <row r="216" spans="1:10" x14ac:dyDescent="0.25">
      <c r="G216" s="7"/>
    </row>
    <row r="251" spans="1:1" x14ac:dyDescent="0.25">
      <c r="A251" s="8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21" spans="1:1" x14ac:dyDescent="0.25">
      <c r="A321" s="8"/>
    </row>
  </sheetData>
  <sheetProtection password="9BC4" sheet="1" objects="1" scenarios="1" selectLockedCells="1"/>
  <mergeCells count="113">
    <mergeCell ref="G198:G199"/>
    <mergeCell ref="G202:G205"/>
    <mergeCell ref="H191:H192"/>
    <mergeCell ref="H194:H195"/>
    <mergeCell ref="H198:H199"/>
    <mergeCell ref="H202:H205"/>
    <mergeCell ref="H166:H169"/>
    <mergeCell ref="A2:B2"/>
    <mergeCell ref="H160:H162"/>
    <mergeCell ref="H163:H165"/>
    <mergeCell ref="G5:G8"/>
    <mergeCell ref="G13:G15"/>
    <mergeCell ref="G24:G26"/>
    <mergeCell ref="H16:H19"/>
    <mergeCell ref="G30:G33"/>
    <mergeCell ref="H52:H53"/>
    <mergeCell ref="G37:G41"/>
    <mergeCell ref="H69:H75"/>
    <mergeCell ref="H79:H80"/>
    <mergeCell ref="H65:H66"/>
    <mergeCell ref="H5:H8"/>
    <mergeCell ref="H13:H15"/>
    <mergeCell ref="H24:H26"/>
    <mergeCell ref="H30:H33"/>
    <mergeCell ref="H37:H41"/>
    <mergeCell ref="H43:H45"/>
    <mergeCell ref="G20:G23"/>
    <mergeCell ref="H155:H156"/>
    <mergeCell ref="H121:H122"/>
    <mergeCell ref="H128:H129"/>
    <mergeCell ref="H131:H132"/>
    <mergeCell ref="H101:H102"/>
    <mergeCell ref="H112:H113"/>
    <mergeCell ref="H116:H117"/>
    <mergeCell ref="C104:H104"/>
    <mergeCell ref="G139:G141"/>
    <mergeCell ref="G131:G132"/>
    <mergeCell ref="H139:H141"/>
    <mergeCell ref="H145:H146"/>
    <mergeCell ref="H147:H148"/>
    <mergeCell ref="H98:H99"/>
    <mergeCell ref="G101:G102"/>
    <mergeCell ref="A43:A45"/>
    <mergeCell ref="A52:A53"/>
    <mergeCell ref="A121:A122"/>
    <mergeCell ref="A128:A129"/>
    <mergeCell ref="A131:A132"/>
    <mergeCell ref="G16:G19"/>
    <mergeCell ref="A16:A19"/>
    <mergeCell ref="A20:A23"/>
    <mergeCell ref="G43:G45"/>
    <mergeCell ref="G52:G53"/>
    <mergeCell ref="G65:G66"/>
    <mergeCell ref="G98:G99"/>
    <mergeCell ref="G93:G96"/>
    <mergeCell ref="H93:H96"/>
    <mergeCell ref="A64:A66"/>
    <mergeCell ref="A92:A96"/>
    <mergeCell ref="G145:G146"/>
    <mergeCell ref="G147:G148"/>
    <mergeCell ref="C135:H135"/>
    <mergeCell ref="G121:G122"/>
    <mergeCell ref="G128:G129"/>
    <mergeCell ref="A90:A91"/>
    <mergeCell ref="A5:A8"/>
    <mergeCell ref="A13:A15"/>
    <mergeCell ref="G112:G113"/>
    <mergeCell ref="G116:G117"/>
    <mergeCell ref="A24:A26"/>
    <mergeCell ref="A30:A33"/>
    <mergeCell ref="A37:A41"/>
    <mergeCell ref="A97:A99"/>
    <mergeCell ref="A69:A75"/>
    <mergeCell ref="A79:A80"/>
    <mergeCell ref="A100:A102"/>
    <mergeCell ref="A111:A113"/>
    <mergeCell ref="A115:A117"/>
    <mergeCell ref="H20:H23"/>
    <mergeCell ref="G69:G75"/>
    <mergeCell ref="G79:G80"/>
    <mergeCell ref="A177:A179"/>
    <mergeCell ref="A202:A205"/>
    <mergeCell ref="A180:A183"/>
    <mergeCell ref="A187:A188"/>
    <mergeCell ref="A191:A192"/>
    <mergeCell ref="A154:A156"/>
    <mergeCell ref="A139:A141"/>
    <mergeCell ref="G155:G156"/>
    <mergeCell ref="G160:G162"/>
    <mergeCell ref="A198:A199"/>
    <mergeCell ref="A194:A195"/>
    <mergeCell ref="A160:A162"/>
    <mergeCell ref="A163:A165"/>
    <mergeCell ref="A166:A169"/>
    <mergeCell ref="A172:A174"/>
    <mergeCell ref="A175:A176"/>
    <mergeCell ref="A145:A146"/>
    <mergeCell ref="A147:A148"/>
    <mergeCell ref="C185:H185"/>
    <mergeCell ref="H172:H174"/>
    <mergeCell ref="H175:H176"/>
    <mergeCell ref="H177:H179"/>
    <mergeCell ref="H180:H183"/>
    <mergeCell ref="H187:H188"/>
    <mergeCell ref="G180:G183"/>
    <mergeCell ref="G187:G188"/>
    <mergeCell ref="G191:G192"/>
    <mergeCell ref="G194:G195"/>
    <mergeCell ref="G163:G165"/>
    <mergeCell ref="G166:G169"/>
    <mergeCell ref="G172:G174"/>
    <mergeCell ref="G175:G176"/>
    <mergeCell ref="G177:G179"/>
  </mergeCells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Rozepsané -výběrko</vt:lpstr>
    </vt:vector>
  </TitlesOfParts>
  <Company>ÚKZÚZ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Skoupá</dc:creator>
  <cp:lastModifiedBy>Krzysztof Czerný</cp:lastModifiedBy>
  <cp:lastPrinted>2015-08-11T13:15:28Z</cp:lastPrinted>
  <dcterms:created xsi:type="dcterms:W3CDTF">2007-01-08T10:27:39Z</dcterms:created>
  <dcterms:modified xsi:type="dcterms:W3CDTF">2015-08-12T11:48:20Z</dcterms:modified>
</cp:coreProperties>
</file>